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cage\Desktop\New folder\"/>
    </mc:Choice>
  </mc:AlternateContent>
  <bookViews>
    <workbookView xWindow="0" yWindow="0" windowWidth="23205" windowHeight="4875" activeTab="5"/>
  </bookViews>
  <sheets>
    <sheet name="On" sheetId="1" r:id="rId1"/>
    <sheet name="Off" sheetId="2" r:id="rId2"/>
    <sheet name="GreatestValues" sheetId="3" r:id="rId3"/>
    <sheet name="Chart" sheetId="4" r:id="rId4"/>
    <sheet name="Sheet1" sheetId="5" r:id="rId5"/>
    <sheet name="Sheet2" sheetId="6" r:id="rId6"/>
  </sheets>
  <definedNames>
    <definedName name="_xlnm._FilterDatabase" localSheetId="3" hidden="1">Chart!$A$1:$E$43</definedName>
    <definedName name="_xlnm._FilterDatabase" localSheetId="5" hidden="1">Sheet2!$A$1:$E$1109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6" l="1"/>
  <c r="L29" i="6"/>
  <c r="M29" i="6"/>
  <c r="J29" i="6"/>
  <c r="K19" i="6"/>
  <c r="L19" i="6"/>
  <c r="M19" i="6"/>
  <c r="J19" i="6"/>
  <c r="K9" i="6"/>
  <c r="L9" i="6"/>
  <c r="M9" i="6"/>
  <c r="J9" i="6"/>
  <c r="C19" i="6"/>
  <c r="D19" i="6"/>
  <c r="E19" i="6"/>
  <c r="B19" i="6"/>
  <c r="C9" i="6"/>
  <c r="D9" i="6"/>
  <c r="E9" i="6"/>
  <c r="B9" i="6"/>
  <c r="C29" i="6"/>
  <c r="D29" i="6"/>
  <c r="E29" i="6"/>
  <c r="B29" i="6"/>
  <c r="N18" i="6"/>
  <c r="F18" i="6"/>
  <c r="N8" i="6"/>
  <c r="F8" i="6"/>
  <c r="N28" i="6"/>
  <c r="F28" i="6"/>
  <c r="N17" i="6"/>
  <c r="F17" i="6"/>
  <c r="N7" i="6"/>
  <c r="F7" i="6"/>
  <c r="N27" i="6"/>
  <c r="F27" i="6"/>
  <c r="N16" i="6"/>
  <c r="F16" i="6"/>
  <c r="N6" i="6"/>
  <c r="F6" i="6"/>
  <c r="N26" i="6"/>
  <c r="F26" i="6"/>
  <c r="N15" i="6"/>
  <c r="F15" i="6"/>
  <c r="N5" i="6"/>
  <c r="F5" i="6"/>
  <c r="N25" i="6"/>
  <c r="F25" i="6"/>
  <c r="N14" i="6"/>
  <c r="F14" i="6"/>
  <c r="N4" i="6"/>
  <c r="F4" i="6"/>
  <c r="N24" i="6"/>
  <c r="F24" i="6"/>
  <c r="N13" i="6"/>
  <c r="F13" i="6"/>
  <c r="N3" i="6"/>
  <c r="F3" i="6"/>
  <c r="N23" i="6"/>
  <c r="F23" i="6"/>
  <c r="N12" i="6"/>
  <c r="F12" i="6"/>
  <c r="N2" i="6"/>
  <c r="F2" i="6"/>
  <c r="N22" i="6"/>
  <c r="F22" i="6"/>
  <c r="C23" i="5" l="1"/>
  <c r="D23" i="5"/>
  <c r="E23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" i="5"/>
  <c r="B23" i="5"/>
  <c r="K23" i="5"/>
  <c r="L23" i="5"/>
  <c r="M23" i="5"/>
  <c r="J23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" i="5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4" i="4"/>
  <c r="D25" i="4"/>
  <c r="D23" i="4"/>
  <c r="D22" i="4"/>
  <c r="D20" i="4"/>
  <c r="D21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C40" i="4"/>
  <c r="C41" i="4"/>
  <c r="C42" i="4"/>
  <c r="C43" i="4"/>
  <c r="C38" i="4"/>
  <c r="C39" i="4"/>
  <c r="C36" i="4"/>
  <c r="C37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1" i="4"/>
  <c r="C13" i="4"/>
  <c r="C12" i="4"/>
  <c r="C10" i="4"/>
  <c r="C9" i="4"/>
  <c r="C8" i="4"/>
  <c r="C7" i="4"/>
  <c r="C6" i="4"/>
  <c r="C5" i="4"/>
  <c r="C4" i="4"/>
  <c r="C3" i="4"/>
  <c r="C2" i="4"/>
  <c r="B43" i="4"/>
  <c r="B42" i="4"/>
  <c r="B41" i="4"/>
  <c r="B40" i="4"/>
  <c r="B39" i="4"/>
  <c r="B38" i="4"/>
  <c r="B37" i="4"/>
  <c r="B36" i="4"/>
  <c r="B35" i="4"/>
  <c r="B34" i="4"/>
  <c r="B33" i="4"/>
  <c r="B32" i="4"/>
  <c r="B26" i="4"/>
  <c r="B31" i="4"/>
  <c r="B30" i="4"/>
  <c r="B29" i="4"/>
  <c r="B28" i="4"/>
  <c r="B27" i="4"/>
  <c r="B25" i="4"/>
  <c r="B24" i="4"/>
  <c r="B23" i="4"/>
  <c r="B22" i="4"/>
  <c r="B20" i="4"/>
  <c r="B21" i="4"/>
  <c r="B19" i="4"/>
  <c r="B18" i="4"/>
  <c r="B17" i="4"/>
  <c r="B16" i="4"/>
  <c r="B15" i="4"/>
  <c r="B14" i="4"/>
  <c r="A38" i="3"/>
  <c r="B9" i="4" s="1"/>
  <c r="B13" i="4"/>
  <c r="B12" i="4"/>
  <c r="B11" i="4"/>
  <c r="B10" i="4"/>
  <c r="B7" i="4"/>
  <c r="B6" i="4"/>
  <c r="B5" i="4"/>
  <c r="B4" i="4"/>
  <c r="B2" i="4"/>
  <c r="B3" i="4"/>
  <c r="B8" i="4" l="1"/>
  <c r="A4" i="3"/>
  <c r="A3" i="3"/>
  <c r="A2" i="3"/>
  <c r="A37" i="3"/>
  <c r="A36" i="3"/>
  <c r="A68" i="3"/>
  <c r="A67" i="3"/>
  <c r="A93" i="3"/>
  <c r="A92" i="3"/>
  <c r="A118" i="3"/>
  <c r="A117" i="3"/>
  <c r="A156" i="3"/>
  <c r="A155" i="3"/>
  <c r="A194" i="3"/>
  <c r="A193" i="3"/>
  <c r="A240" i="3"/>
  <c r="A239" i="3"/>
  <c r="A300" i="3"/>
  <c r="A299" i="3"/>
  <c r="A349" i="3"/>
  <c r="A348" i="3"/>
  <c r="A395" i="3"/>
  <c r="A394" i="3"/>
  <c r="A437" i="3"/>
  <c r="A436" i="3"/>
  <c r="A494" i="3"/>
  <c r="A493" i="3"/>
  <c r="A551" i="3"/>
  <c r="A550" i="3"/>
  <c r="A611" i="3"/>
  <c r="A610" i="3"/>
  <c r="A646" i="3"/>
  <c r="A645" i="3"/>
  <c r="A669" i="3"/>
  <c r="A668" i="3"/>
  <c r="A690" i="3"/>
  <c r="A689" i="3"/>
  <c r="A711" i="3"/>
  <c r="A710" i="3"/>
  <c r="A744" i="3"/>
  <c r="A743" i="3"/>
  <c r="A778" i="3"/>
  <c r="A777" i="3"/>
  <c r="A829" i="3"/>
  <c r="A828" i="3"/>
  <c r="A884" i="3"/>
  <c r="A883" i="3"/>
  <c r="A914" i="3"/>
  <c r="A913" i="3"/>
  <c r="A930" i="3"/>
  <c r="A929" i="3"/>
  <c r="A946" i="3"/>
  <c r="A945" i="3"/>
  <c r="A1001" i="3"/>
  <c r="A1000" i="3"/>
  <c r="A1058" i="3"/>
  <c r="A1057" i="3"/>
  <c r="A1056" i="3"/>
  <c r="A999" i="3"/>
  <c r="A944" i="3"/>
  <c r="A928" i="3"/>
  <c r="A912" i="3"/>
  <c r="A882" i="3"/>
  <c r="A827" i="3"/>
  <c r="A776" i="3"/>
  <c r="A742" i="3"/>
  <c r="A709" i="3"/>
  <c r="A688" i="3"/>
  <c r="A667" i="3"/>
  <c r="A644" i="3"/>
  <c r="A609" i="3"/>
  <c r="A549" i="3"/>
  <c r="A492" i="3"/>
  <c r="A435" i="3"/>
  <c r="A393" i="3"/>
  <c r="A347" i="3"/>
  <c r="A298" i="3"/>
  <c r="A238" i="3"/>
  <c r="A192" i="3"/>
  <c r="A154" i="3"/>
  <c r="A116" i="3"/>
  <c r="A91" i="3"/>
  <c r="A66" i="3"/>
  <c r="A35" i="3"/>
  <c r="A1" i="3"/>
  <c r="A5" i="3"/>
  <c r="B5" i="3"/>
  <c r="C5" i="3"/>
  <c r="A6" i="3"/>
  <c r="B6" i="3"/>
  <c r="C6" i="3"/>
  <c r="A7" i="3"/>
  <c r="B7" i="3"/>
  <c r="C7" i="3"/>
  <c r="A8" i="3"/>
  <c r="B8" i="3"/>
  <c r="C8" i="3"/>
  <c r="A9" i="3"/>
  <c r="B9" i="3"/>
  <c r="C9" i="3"/>
  <c r="A10" i="3"/>
  <c r="B10" i="3"/>
  <c r="C10" i="3"/>
  <c r="A11" i="3"/>
  <c r="B11" i="3"/>
  <c r="C11" i="3"/>
  <c r="A12" i="3"/>
  <c r="B12" i="3"/>
  <c r="C12" i="3"/>
  <c r="A13" i="3"/>
  <c r="B13" i="3"/>
  <c r="C13" i="3"/>
  <c r="A14" i="3"/>
  <c r="B14" i="3"/>
  <c r="C14" i="3"/>
  <c r="A15" i="3"/>
  <c r="B15" i="3"/>
  <c r="C15" i="3"/>
  <c r="A16" i="3"/>
  <c r="B16" i="3"/>
  <c r="C16" i="3"/>
  <c r="A17" i="3"/>
  <c r="B17" i="3"/>
  <c r="C17" i="3"/>
  <c r="A18" i="3"/>
  <c r="B18" i="3"/>
  <c r="C18" i="3"/>
  <c r="A19" i="3"/>
  <c r="B19" i="3"/>
  <c r="C19" i="3"/>
  <c r="A20" i="3"/>
  <c r="B20" i="3"/>
  <c r="C20" i="3"/>
  <c r="A21" i="3"/>
  <c r="B21" i="3"/>
  <c r="C21" i="3"/>
  <c r="A22" i="3"/>
  <c r="B22" i="3"/>
  <c r="C22" i="3"/>
  <c r="A23" i="3"/>
  <c r="B23" i="3"/>
  <c r="C23" i="3"/>
  <c r="A24" i="3"/>
  <c r="B24" i="3"/>
  <c r="C24" i="3"/>
  <c r="A25" i="3"/>
  <c r="B25" i="3"/>
  <c r="C25" i="3"/>
  <c r="A26" i="3"/>
  <c r="B26" i="3"/>
  <c r="C26" i="3"/>
  <c r="A27" i="3"/>
  <c r="B27" i="3"/>
  <c r="C27" i="3"/>
  <c r="A28" i="3"/>
  <c r="B28" i="3"/>
  <c r="C28" i="3"/>
  <c r="A29" i="3"/>
  <c r="B29" i="3"/>
  <c r="C29" i="3"/>
  <c r="A30" i="3"/>
  <c r="B30" i="3"/>
  <c r="C30" i="3"/>
  <c r="A31" i="3"/>
  <c r="B31" i="3"/>
  <c r="C31" i="3"/>
  <c r="A32" i="3"/>
  <c r="B32" i="3"/>
  <c r="C32" i="3"/>
  <c r="A33" i="3"/>
  <c r="B33" i="3"/>
  <c r="C33" i="3"/>
  <c r="A34" i="3"/>
  <c r="B34" i="3"/>
  <c r="C34" i="3"/>
  <c r="B38" i="3"/>
  <c r="C38" i="3"/>
  <c r="A39" i="3"/>
  <c r="B39" i="3"/>
  <c r="C39" i="3"/>
  <c r="A40" i="3"/>
  <c r="B40" i="3"/>
  <c r="C40" i="3"/>
  <c r="A41" i="3"/>
  <c r="B41" i="3"/>
  <c r="C41" i="3"/>
  <c r="A42" i="3"/>
  <c r="B42" i="3"/>
  <c r="C42" i="3"/>
  <c r="A43" i="3"/>
  <c r="B43" i="3"/>
  <c r="C43" i="3"/>
  <c r="A44" i="3"/>
  <c r="B44" i="3"/>
  <c r="C44" i="3"/>
  <c r="A45" i="3"/>
  <c r="B45" i="3"/>
  <c r="C45" i="3"/>
  <c r="A46" i="3"/>
  <c r="B46" i="3"/>
  <c r="C46" i="3"/>
  <c r="A47" i="3"/>
  <c r="B47" i="3"/>
  <c r="C47" i="3"/>
  <c r="A48" i="3"/>
  <c r="B48" i="3"/>
  <c r="C48" i="3"/>
  <c r="A49" i="3"/>
  <c r="B49" i="3"/>
  <c r="C49" i="3"/>
  <c r="A50" i="3"/>
  <c r="B50" i="3"/>
  <c r="C50" i="3"/>
  <c r="A51" i="3"/>
  <c r="B51" i="3"/>
  <c r="C51" i="3"/>
  <c r="A52" i="3"/>
  <c r="B52" i="3"/>
  <c r="C52" i="3"/>
  <c r="A53" i="3"/>
  <c r="B53" i="3"/>
  <c r="C53" i="3"/>
  <c r="A54" i="3"/>
  <c r="B54" i="3"/>
  <c r="C54" i="3"/>
  <c r="A55" i="3"/>
  <c r="B55" i="3"/>
  <c r="C55" i="3"/>
  <c r="A56" i="3"/>
  <c r="B56" i="3"/>
  <c r="C56" i="3"/>
  <c r="A57" i="3"/>
  <c r="B57" i="3"/>
  <c r="C57" i="3"/>
  <c r="A58" i="3"/>
  <c r="B58" i="3"/>
  <c r="C58" i="3"/>
  <c r="A59" i="3"/>
  <c r="B59" i="3"/>
  <c r="C59" i="3"/>
  <c r="A60" i="3"/>
  <c r="B60" i="3"/>
  <c r="C60" i="3"/>
  <c r="A61" i="3"/>
  <c r="B61" i="3"/>
  <c r="C61" i="3"/>
  <c r="A62" i="3"/>
  <c r="B62" i="3"/>
  <c r="C62" i="3"/>
  <c r="A63" i="3"/>
  <c r="B63" i="3"/>
  <c r="C63" i="3"/>
  <c r="A64" i="3"/>
  <c r="B64" i="3"/>
  <c r="C64" i="3"/>
  <c r="A65" i="3"/>
  <c r="B65" i="3"/>
  <c r="C65" i="3"/>
  <c r="A69" i="3"/>
  <c r="B69" i="3"/>
  <c r="C69" i="3"/>
  <c r="A70" i="3"/>
  <c r="B70" i="3"/>
  <c r="C70" i="3"/>
  <c r="A71" i="3"/>
  <c r="B71" i="3"/>
  <c r="C71" i="3"/>
  <c r="A72" i="3"/>
  <c r="B72" i="3"/>
  <c r="C72" i="3"/>
  <c r="A73" i="3"/>
  <c r="B73" i="3"/>
  <c r="C73" i="3"/>
  <c r="A74" i="3"/>
  <c r="B74" i="3"/>
  <c r="C74" i="3"/>
  <c r="A75" i="3"/>
  <c r="B75" i="3"/>
  <c r="C75" i="3"/>
  <c r="A76" i="3"/>
  <c r="B76" i="3"/>
  <c r="C76" i="3"/>
  <c r="A77" i="3"/>
  <c r="B77" i="3"/>
  <c r="C77" i="3"/>
  <c r="A78" i="3"/>
  <c r="B78" i="3"/>
  <c r="C78" i="3"/>
  <c r="A79" i="3"/>
  <c r="B79" i="3"/>
  <c r="C79" i="3"/>
  <c r="A80" i="3"/>
  <c r="B80" i="3"/>
  <c r="C80" i="3"/>
  <c r="A81" i="3"/>
  <c r="B81" i="3"/>
  <c r="C81" i="3"/>
  <c r="A82" i="3"/>
  <c r="B82" i="3"/>
  <c r="C82" i="3"/>
  <c r="A83" i="3"/>
  <c r="B83" i="3"/>
  <c r="C83" i="3"/>
  <c r="A84" i="3"/>
  <c r="B84" i="3"/>
  <c r="C84" i="3"/>
  <c r="A85" i="3"/>
  <c r="B85" i="3"/>
  <c r="C85" i="3"/>
  <c r="A86" i="3"/>
  <c r="B86" i="3"/>
  <c r="C86" i="3"/>
  <c r="A87" i="3"/>
  <c r="B87" i="3"/>
  <c r="C87" i="3"/>
  <c r="A88" i="3"/>
  <c r="B88" i="3"/>
  <c r="C88" i="3"/>
  <c r="A89" i="3"/>
  <c r="B89" i="3"/>
  <c r="C89" i="3"/>
  <c r="A90" i="3"/>
  <c r="B90" i="3"/>
  <c r="C90" i="3"/>
  <c r="A94" i="3"/>
  <c r="B94" i="3"/>
  <c r="C94" i="3"/>
  <c r="A95" i="3"/>
  <c r="B95" i="3"/>
  <c r="C95" i="3"/>
  <c r="A96" i="3"/>
  <c r="B96" i="3"/>
  <c r="C96" i="3"/>
  <c r="A97" i="3"/>
  <c r="B97" i="3"/>
  <c r="C97" i="3"/>
  <c r="A98" i="3"/>
  <c r="B98" i="3"/>
  <c r="C98" i="3"/>
  <c r="A99" i="3"/>
  <c r="B99" i="3"/>
  <c r="C99" i="3"/>
  <c r="A100" i="3"/>
  <c r="B100" i="3"/>
  <c r="C100" i="3"/>
  <c r="A101" i="3"/>
  <c r="B101" i="3"/>
  <c r="C101" i="3"/>
  <c r="A102" i="3"/>
  <c r="B102" i="3"/>
  <c r="C102" i="3"/>
  <c r="A103" i="3"/>
  <c r="B103" i="3"/>
  <c r="C103" i="3"/>
  <c r="A104" i="3"/>
  <c r="B104" i="3"/>
  <c r="C104" i="3"/>
  <c r="A105" i="3"/>
  <c r="B105" i="3"/>
  <c r="C105" i="3"/>
  <c r="A106" i="3"/>
  <c r="B106" i="3"/>
  <c r="C106" i="3"/>
  <c r="A107" i="3"/>
  <c r="B107" i="3"/>
  <c r="C107" i="3"/>
  <c r="A108" i="3"/>
  <c r="B108" i="3"/>
  <c r="C108" i="3"/>
  <c r="A109" i="3"/>
  <c r="B109" i="3"/>
  <c r="C109" i="3"/>
  <c r="A110" i="3"/>
  <c r="B110" i="3"/>
  <c r="C110" i="3"/>
  <c r="A111" i="3"/>
  <c r="B111" i="3"/>
  <c r="C111" i="3"/>
  <c r="A112" i="3"/>
  <c r="B112" i="3"/>
  <c r="C112" i="3"/>
  <c r="A113" i="3"/>
  <c r="B113" i="3"/>
  <c r="C113" i="3"/>
  <c r="A114" i="3"/>
  <c r="B114" i="3"/>
  <c r="C114" i="3"/>
  <c r="A115" i="3"/>
  <c r="B115" i="3"/>
  <c r="C115" i="3"/>
  <c r="A119" i="3"/>
  <c r="B119" i="3"/>
  <c r="C119" i="3"/>
  <c r="A120" i="3"/>
  <c r="B120" i="3"/>
  <c r="C120" i="3"/>
  <c r="A121" i="3"/>
  <c r="B121" i="3"/>
  <c r="C121" i="3"/>
  <c r="A122" i="3"/>
  <c r="B122" i="3"/>
  <c r="C122" i="3"/>
  <c r="A123" i="3"/>
  <c r="B123" i="3"/>
  <c r="C123" i="3"/>
  <c r="A124" i="3"/>
  <c r="B124" i="3"/>
  <c r="C124" i="3"/>
  <c r="A125" i="3"/>
  <c r="B125" i="3"/>
  <c r="C125" i="3"/>
  <c r="A126" i="3"/>
  <c r="B126" i="3"/>
  <c r="C126" i="3"/>
  <c r="A127" i="3"/>
  <c r="B127" i="3"/>
  <c r="C127" i="3"/>
  <c r="A128" i="3"/>
  <c r="B128" i="3"/>
  <c r="C128" i="3"/>
  <c r="A129" i="3"/>
  <c r="B129" i="3"/>
  <c r="C129" i="3"/>
  <c r="A130" i="3"/>
  <c r="B130" i="3"/>
  <c r="C130" i="3"/>
  <c r="A131" i="3"/>
  <c r="B131" i="3"/>
  <c r="C131" i="3"/>
  <c r="A132" i="3"/>
  <c r="B132" i="3"/>
  <c r="C132" i="3"/>
  <c r="A133" i="3"/>
  <c r="B133" i="3"/>
  <c r="C133" i="3"/>
  <c r="A134" i="3"/>
  <c r="B134" i="3"/>
  <c r="C134" i="3"/>
  <c r="A135" i="3"/>
  <c r="B135" i="3"/>
  <c r="C135" i="3"/>
  <c r="A136" i="3"/>
  <c r="B136" i="3"/>
  <c r="C136" i="3"/>
  <c r="A137" i="3"/>
  <c r="B137" i="3"/>
  <c r="C137" i="3"/>
  <c r="A138" i="3"/>
  <c r="B138" i="3"/>
  <c r="C138" i="3"/>
  <c r="A139" i="3"/>
  <c r="B139" i="3"/>
  <c r="C139" i="3"/>
  <c r="A140" i="3"/>
  <c r="B140" i="3"/>
  <c r="C140" i="3"/>
  <c r="A141" i="3"/>
  <c r="B141" i="3"/>
  <c r="C141" i="3"/>
  <c r="A142" i="3"/>
  <c r="B142" i="3"/>
  <c r="C142" i="3"/>
  <c r="A143" i="3"/>
  <c r="B143" i="3"/>
  <c r="C143" i="3"/>
  <c r="A144" i="3"/>
  <c r="B144" i="3"/>
  <c r="C144" i="3"/>
  <c r="A145" i="3"/>
  <c r="B145" i="3"/>
  <c r="C145" i="3"/>
  <c r="A146" i="3"/>
  <c r="B146" i="3"/>
  <c r="C146" i="3"/>
  <c r="A147" i="3"/>
  <c r="B147" i="3"/>
  <c r="C147" i="3"/>
  <c r="A148" i="3"/>
  <c r="B148" i="3"/>
  <c r="C148" i="3"/>
  <c r="A149" i="3"/>
  <c r="B149" i="3"/>
  <c r="C149" i="3"/>
  <c r="A150" i="3"/>
  <c r="B150" i="3"/>
  <c r="C150" i="3"/>
  <c r="A151" i="3"/>
  <c r="B151" i="3"/>
  <c r="C151" i="3"/>
  <c r="A152" i="3"/>
  <c r="B152" i="3"/>
  <c r="C152" i="3"/>
  <c r="A153" i="3"/>
  <c r="B153" i="3"/>
  <c r="C153" i="3"/>
  <c r="A157" i="3"/>
  <c r="B157" i="3"/>
  <c r="C157" i="3"/>
  <c r="A158" i="3"/>
  <c r="B158" i="3"/>
  <c r="C158" i="3"/>
  <c r="A159" i="3"/>
  <c r="B159" i="3"/>
  <c r="C159" i="3"/>
  <c r="A160" i="3"/>
  <c r="B160" i="3"/>
  <c r="C160" i="3"/>
  <c r="A161" i="3"/>
  <c r="B161" i="3"/>
  <c r="C161" i="3"/>
  <c r="A162" i="3"/>
  <c r="B162" i="3"/>
  <c r="C162" i="3"/>
  <c r="A163" i="3"/>
  <c r="B163" i="3"/>
  <c r="C163" i="3"/>
  <c r="A164" i="3"/>
  <c r="B164" i="3"/>
  <c r="C164" i="3"/>
  <c r="A165" i="3"/>
  <c r="B165" i="3"/>
  <c r="C165" i="3"/>
  <c r="A166" i="3"/>
  <c r="B166" i="3"/>
  <c r="C166" i="3"/>
  <c r="A167" i="3"/>
  <c r="B167" i="3"/>
  <c r="C167" i="3"/>
  <c r="A168" i="3"/>
  <c r="B168" i="3"/>
  <c r="C168" i="3"/>
  <c r="A169" i="3"/>
  <c r="B169" i="3"/>
  <c r="C169" i="3"/>
  <c r="A170" i="3"/>
  <c r="B170" i="3"/>
  <c r="C170" i="3"/>
  <c r="A171" i="3"/>
  <c r="B171" i="3"/>
  <c r="C171" i="3"/>
  <c r="A172" i="3"/>
  <c r="B172" i="3"/>
  <c r="C172" i="3"/>
  <c r="A173" i="3"/>
  <c r="B173" i="3"/>
  <c r="C173" i="3"/>
  <c r="A174" i="3"/>
  <c r="B174" i="3"/>
  <c r="C174" i="3"/>
  <c r="A175" i="3"/>
  <c r="B175" i="3"/>
  <c r="C175" i="3"/>
  <c r="A176" i="3"/>
  <c r="B176" i="3"/>
  <c r="C176" i="3"/>
  <c r="A177" i="3"/>
  <c r="B177" i="3"/>
  <c r="C177" i="3"/>
  <c r="A178" i="3"/>
  <c r="B178" i="3"/>
  <c r="C178" i="3"/>
  <c r="A179" i="3"/>
  <c r="B179" i="3"/>
  <c r="C179" i="3"/>
  <c r="A180" i="3"/>
  <c r="B180" i="3"/>
  <c r="C180" i="3"/>
  <c r="A181" i="3"/>
  <c r="B181" i="3"/>
  <c r="C181" i="3"/>
  <c r="A182" i="3"/>
  <c r="B182" i="3"/>
  <c r="C182" i="3"/>
  <c r="A183" i="3"/>
  <c r="B183" i="3"/>
  <c r="C183" i="3"/>
  <c r="A184" i="3"/>
  <c r="B184" i="3"/>
  <c r="C184" i="3"/>
  <c r="A185" i="3"/>
  <c r="B185" i="3"/>
  <c r="C185" i="3"/>
  <c r="A186" i="3"/>
  <c r="B186" i="3"/>
  <c r="C186" i="3"/>
  <c r="A187" i="3"/>
  <c r="B187" i="3"/>
  <c r="C187" i="3"/>
  <c r="A188" i="3"/>
  <c r="B188" i="3"/>
  <c r="C188" i="3"/>
  <c r="A189" i="3"/>
  <c r="B189" i="3"/>
  <c r="C189" i="3"/>
  <c r="A190" i="3"/>
  <c r="B190" i="3"/>
  <c r="C190" i="3"/>
  <c r="A191" i="3"/>
  <c r="B191" i="3"/>
  <c r="C191" i="3"/>
  <c r="A195" i="3"/>
  <c r="B195" i="3"/>
  <c r="C195" i="3"/>
  <c r="A196" i="3"/>
  <c r="B196" i="3"/>
  <c r="C196" i="3"/>
  <c r="A197" i="3"/>
  <c r="B197" i="3"/>
  <c r="C197" i="3"/>
  <c r="A198" i="3"/>
  <c r="B198" i="3"/>
  <c r="C198" i="3"/>
  <c r="A199" i="3"/>
  <c r="B199" i="3"/>
  <c r="C199" i="3"/>
  <c r="A200" i="3"/>
  <c r="B200" i="3"/>
  <c r="C200" i="3"/>
  <c r="A201" i="3"/>
  <c r="B201" i="3"/>
  <c r="C201" i="3"/>
  <c r="A202" i="3"/>
  <c r="B202" i="3"/>
  <c r="C202" i="3"/>
  <c r="A203" i="3"/>
  <c r="B203" i="3"/>
  <c r="C203" i="3"/>
  <c r="A204" i="3"/>
  <c r="B204" i="3"/>
  <c r="C204" i="3"/>
  <c r="A205" i="3"/>
  <c r="B205" i="3"/>
  <c r="C205" i="3"/>
  <c r="A206" i="3"/>
  <c r="B206" i="3"/>
  <c r="C206" i="3"/>
  <c r="A207" i="3"/>
  <c r="B207" i="3"/>
  <c r="C207" i="3"/>
  <c r="A208" i="3"/>
  <c r="B208" i="3"/>
  <c r="C208" i="3"/>
  <c r="A209" i="3"/>
  <c r="B209" i="3"/>
  <c r="C209" i="3"/>
  <c r="A210" i="3"/>
  <c r="B210" i="3"/>
  <c r="C210" i="3"/>
  <c r="A211" i="3"/>
  <c r="B211" i="3"/>
  <c r="C211" i="3"/>
  <c r="A212" i="3"/>
  <c r="B212" i="3"/>
  <c r="C212" i="3"/>
  <c r="A213" i="3"/>
  <c r="B213" i="3"/>
  <c r="C213" i="3"/>
  <c r="A214" i="3"/>
  <c r="B214" i="3"/>
  <c r="C214" i="3"/>
  <c r="A215" i="3"/>
  <c r="B215" i="3"/>
  <c r="C215" i="3"/>
  <c r="A216" i="3"/>
  <c r="B216" i="3"/>
  <c r="C216" i="3"/>
  <c r="A217" i="3"/>
  <c r="B217" i="3"/>
  <c r="C217" i="3"/>
  <c r="A218" i="3"/>
  <c r="B218" i="3"/>
  <c r="C218" i="3"/>
  <c r="A219" i="3"/>
  <c r="B219" i="3"/>
  <c r="C219" i="3"/>
  <c r="A220" i="3"/>
  <c r="B220" i="3"/>
  <c r="C220" i="3"/>
  <c r="A221" i="3"/>
  <c r="B221" i="3"/>
  <c r="C221" i="3"/>
  <c r="A222" i="3"/>
  <c r="B222" i="3"/>
  <c r="C222" i="3"/>
  <c r="A223" i="3"/>
  <c r="B223" i="3"/>
  <c r="C223" i="3"/>
  <c r="A224" i="3"/>
  <c r="B224" i="3"/>
  <c r="C224" i="3"/>
  <c r="A225" i="3"/>
  <c r="B225" i="3"/>
  <c r="C225" i="3"/>
  <c r="A226" i="3"/>
  <c r="B226" i="3"/>
  <c r="C226" i="3"/>
  <c r="A227" i="3"/>
  <c r="B227" i="3"/>
  <c r="C227" i="3"/>
  <c r="A228" i="3"/>
  <c r="B228" i="3"/>
  <c r="C228" i="3"/>
  <c r="A229" i="3"/>
  <c r="B229" i="3"/>
  <c r="C229" i="3"/>
  <c r="A230" i="3"/>
  <c r="B230" i="3"/>
  <c r="C230" i="3"/>
  <c r="A231" i="3"/>
  <c r="B231" i="3"/>
  <c r="C231" i="3"/>
  <c r="A232" i="3"/>
  <c r="B232" i="3"/>
  <c r="C232" i="3"/>
  <c r="A233" i="3"/>
  <c r="B233" i="3"/>
  <c r="C233" i="3"/>
  <c r="A234" i="3"/>
  <c r="B234" i="3"/>
  <c r="C234" i="3"/>
  <c r="A235" i="3"/>
  <c r="B235" i="3"/>
  <c r="C235" i="3"/>
  <c r="A236" i="3"/>
  <c r="B236" i="3"/>
  <c r="C236" i="3"/>
  <c r="A237" i="3"/>
  <c r="B237" i="3"/>
  <c r="C237" i="3"/>
  <c r="A241" i="3"/>
  <c r="B241" i="3"/>
  <c r="C241" i="3"/>
  <c r="A242" i="3"/>
  <c r="B242" i="3"/>
  <c r="C242" i="3"/>
  <c r="A243" i="3"/>
  <c r="B243" i="3"/>
  <c r="C243" i="3"/>
  <c r="A244" i="3"/>
  <c r="B244" i="3"/>
  <c r="C244" i="3"/>
  <c r="A245" i="3"/>
  <c r="B245" i="3"/>
  <c r="C245" i="3"/>
  <c r="A246" i="3"/>
  <c r="B246" i="3"/>
  <c r="C246" i="3"/>
  <c r="A247" i="3"/>
  <c r="B247" i="3"/>
  <c r="C247" i="3"/>
  <c r="A248" i="3"/>
  <c r="B248" i="3"/>
  <c r="C248" i="3"/>
  <c r="A249" i="3"/>
  <c r="B249" i="3"/>
  <c r="C249" i="3"/>
  <c r="A250" i="3"/>
  <c r="B250" i="3"/>
  <c r="C250" i="3"/>
  <c r="A251" i="3"/>
  <c r="B251" i="3"/>
  <c r="C251" i="3"/>
  <c r="A252" i="3"/>
  <c r="B252" i="3"/>
  <c r="C252" i="3"/>
  <c r="A253" i="3"/>
  <c r="B253" i="3"/>
  <c r="C253" i="3"/>
  <c r="A254" i="3"/>
  <c r="B254" i="3"/>
  <c r="C254" i="3"/>
  <c r="A255" i="3"/>
  <c r="B255" i="3"/>
  <c r="C255" i="3"/>
  <c r="A256" i="3"/>
  <c r="B256" i="3"/>
  <c r="C256" i="3"/>
  <c r="A257" i="3"/>
  <c r="B257" i="3"/>
  <c r="C257" i="3"/>
  <c r="A258" i="3"/>
  <c r="B258" i="3"/>
  <c r="C258" i="3"/>
  <c r="A259" i="3"/>
  <c r="B259" i="3"/>
  <c r="C259" i="3"/>
  <c r="A260" i="3"/>
  <c r="B260" i="3"/>
  <c r="C260" i="3"/>
  <c r="A261" i="3"/>
  <c r="B261" i="3"/>
  <c r="C261" i="3"/>
  <c r="A262" i="3"/>
  <c r="B262" i="3"/>
  <c r="C262" i="3"/>
  <c r="A263" i="3"/>
  <c r="B263" i="3"/>
  <c r="C263" i="3"/>
  <c r="A264" i="3"/>
  <c r="B264" i="3"/>
  <c r="C264" i="3"/>
  <c r="A265" i="3"/>
  <c r="B265" i="3"/>
  <c r="C265" i="3"/>
  <c r="A266" i="3"/>
  <c r="B266" i="3"/>
  <c r="C266" i="3"/>
  <c r="A267" i="3"/>
  <c r="B267" i="3"/>
  <c r="C267" i="3"/>
  <c r="A268" i="3"/>
  <c r="B268" i="3"/>
  <c r="C268" i="3"/>
  <c r="A269" i="3"/>
  <c r="B269" i="3"/>
  <c r="C269" i="3"/>
  <c r="A270" i="3"/>
  <c r="B270" i="3"/>
  <c r="C270" i="3"/>
  <c r="A271" i="3"/>
  <c r="B271" i="3"/>
  <c r="C271" i="3"/>
  <c r="A272" i="3"/>
  <c r="B272" i="3"/>
  <c r="C272" i="3"/>
  <c r="A273" i="3"/>
  <c r="B273" i="3"/>
  <c r="C273" i="3"/>
  <c r="A274" i="3"/>
  <c r="B274" i="3"/>
  <c r="C274" i="3"/>
  <c r="A275" i="3"/>
  <c r="B275" i="3"/>
  <c r="C275" i="3"/>
  <c r="A276" i="3"/>
  <c r="B276" i="3"/>
  <c r="C276" i="3"/>
  <c r="A277" i="3"/>
  <c r="B277" i="3"/>
  <c r="C277" i="3"/>
  <c r="A278" i="3"/>
  <c r="B278" i="3"/>
  <c r="C278" i="3"/>
  <c r="A279" i="3"/>
  <c r="B279" i="3"/>
  <c r="C279" i="3"/>
  <c r="A280" i="3"/>
  <c r="B280" i="3"/>
  <c r="C280" i="3"/>
  <c r="A281" i="3"/>
  <c r="B281" i="3"/>
  <c r="C281" i="3"/>
  <c r="A282" i="3"/>
  <c r="B282" i="3"/>
  <c r="C282" i="3"/>
  <c r="A283" i="3"/>
  <c r="B283" i="3"/>
  <c r="C283" i="3"/>
  <c r="A284" i="3"/>
  <c r="B284" i="3"/>
  <c r="C284" i="3"/>
  <c r="A285" i="3"/>
  <c r="B285" i="3"/>
  <c r="C285" i="3"/>
  <c r="A286" i="3"/>
  <c r="B286" i="3"/>
  <c r="C286" i="3"/>
  <c r="A287" i="3"/>
  <c r="B287" i="3"/>
  <c r="C287" i="3"/>
  <c r="A288" i="3"/>
  <c r="B288" i="3"/>
  <c r="C288" i="3"/>
  <c r="A289" i="3"/>
  <c r="B289" i="3"/>
  <c r="C289" i="3"/>
  <c r="A290" i="3"/>
  <c r="B290" i="3"/>
  <c r="C290" i="3"/>
  <c r="A291" i="3"/>
  <c r="B291" i="3"/>
  <c r="C291" i="3"/>
  <c r="A292" i="3"/>
  <c r="B292" i="3"/>
  <c r="C292" i="3"/>
  <c r="A293" i="3"/>
  <c r="B293" i="3"/>
  <c r="C293" i="3"/>
  <c r="A294" i="3"/>
  <c r="B294" i="3"/>
  <c r="C294" i="3"/>
  <c r="A295" i="3"/>
  <c r="B295" i="3"/>
  <c r="C295" i="3"/>
  <c r="A296" i="3"/>
  <c r="B296" i="3"/>
  <c r="C296" i="3"/>
  <c r="A297" i="3"/>
  <c r="B297" i="3"/>
  <c r="C297" i="3"/>
  <c r="A301" i="3"/>
  <c r="B301" i="3"/>
  <c r="C301" i="3"/>
  <c r="A302" i="3"/>
  <c r="B302" i="3"/>
  <c r="C302" i="3"/>
  <c r="A303" i="3"/>
  <c r="B303" i="3"/>
  <c r="C303" i="3"/>
  <c r="A304" i="3"/>
  <c r="B304" i="3"/>
  <c r="C304" i="3"/>
  <c r="A305" i="3"/>
  <c r="B305" i="3"/>
  <c r="C305" i="3"/>
  <c r="A306" i="3"/>
  <c r="B306" i="3"/>
  <c r="C306" i="3"/>
  <c r="A307" i="3"/>
  <c r="B307" i="3"/>
  <c r="C307" i="3"/>
  <c r="A308" i="3"/>
  <c r="B308" i="3"/>
  <c r="C308" i="3"/>
  <c r="A309" i="3"/>
  <c r="B309" i="3"/>
  <c r="C309" i="3"/>
  <c r="A310" i="3"/>
  <c r="B310" i="3"/>
  <c r="C310" i="3"/>
  <c r="A311" i="3"/>
  <c r="B311" i="3"/>
  <c r="C311" i="3"/>
  <c r="A312" i="3"/>
  <c r="B312" i="3"/>
  <c r="C312" i="3"/>
  <c r="A313" i="3"/>
  <c r="B313" i="3"/>
  <c r="C313" i="3"/>
  <c r="A314" i="3"/>
  <c r="B314" i="3"/>
  <c r="C314" i="3"/>
  <c r="A315" i="3"/>
  <c r="B315" i="3"/>
  <c r="C315" i="3"/>
  <c r="A316" i="3"/>
  <c r="B316" i="3"/>
  <c r="C316" i="3"/>
  <c r="A317" i="3"/>
  <c r="B317" i="3"/>
  <c r="C317" i="3"/>
  <c r="A318" i="3"/>
  <c r="B318" i="3"/>
  <c r="C318" i="3"/>
  <c r="A319" i="3"/>
  <c r="B319" i="3"/>
  <c r="C319" i="3"/>
  <c r="A320" i="3"/>
  <c r="B320" i="3"/>
  <c r="C320" i="3"/>
  <c r="A321" i="3"/>
  <c r="B321" i="3"/>
  <c r="C321" i="3"/>
  <c r="A322" i="3"/>
  <c r="B322" i="3"/>
  <c r="C322" i="3"/>
  <c r="A323" i="3"/>
  <c r="B323" i="3"/>
  <c r="C323" i="3"/>
  <c r="A324" i="3"/>
  <c r="B324" i="3"/>
  <c r="C324" i="3"/>
  <c r="A325" i="3"/>
  <c r="B325" i="3"/>
  <c r="C325" i="3"/>
  <c r="A326" i="3"/>
  <c r="B326" i="3"/>
  <c r="C326" i="3"/>
  <c r="A327" i="3"/>
  <c r="B327" i="3"/>
  <c r="C327" i="3"/>
  <c r="A328" i="3"/>
  <c r="B328" i="3"/>
  <c r="C328" i="3"/>
  <c r="A329" i="3"/>
  <c r="B329" i="3"/>
  <c r="C329" i="3"/>
  <c r="A330" i="3"/>
  <c r="B330" i="3"/>
  <c r="C330" i="3"/>
  <c r="A331" i="3"/>
  <c r="B331" i="3"/>
  <c r="C331" i="3"/>
  <c r="A332" i="3"/>
  <c r="B332" i="3"/>
  <c r="C332" i="3"/>
  <c r="A333" i="3"/>
  <c r="B333" i="3"/>
  <c r="C333" i="3"/>
  <c r="A334" i="3"/>
  <c r="B334" i="3"/>
  <c r="C334" i="3"/>
  <c r="A335" i="3"/>
  <c r="B335" i="3"/>
  <c r="C335" i="3"/>
  <c r="A336" i="3"/>
  <c r="B336" i="3"/>
  <c r="C336" i="3"/>
  <c r="A337" i="3"/>
  <c r="B337" i="3"/>
  <c r="C337" i="3"/>
  <c r="A338" i="3"/>
  <c r="B338" i="3"/>
  <c r="C338" i="3"/>
  <c r="A339" i="3"/>
  <c r="B339" i="3"/>
  <c r="C339" i="3"/>
  <c r="A340" i="3"/>
  <c r="B340" i="3"/>
  <c r="C340" i="3"/>
  <c r="A341" i="3"/>
  <c r="B341" i="3"/>
  <c r="C341" i="3"/>
  <c r="A342" i="3"/>
  <c r="B342" i="3"/>
  <c r="C342" i="3"/>
  <c r="A343" i="3"/>
  <c r="B343" i="3"/>
  <c r="C343" i="3"/>
  <c r="A344" i="3"/>
  <c r="B344" i="3"/>
  <c r="C344" i="3"/>
  <c r="A345" i="3"/>
  <c r="B345" i="3"/>
  <c r="C345" i="3"/>
  <c r="A346" i="3"/>
  <c r="B346" i="3"/>
  <c r="C346" i="3"/>
  <c r="A350" i="3"/>
  <c r="B350" i="3"/>
  <c r="C350" i="3"/>
  <c r="A351" i="3"/>
  <c r="B351" i="3"/>
  <c r="C351" i="3"/>
  <c r="A352" i="3"/>
  <c r="B352" i="3"/>
  <c r="C352" i="3"/>
  <c r="A353" i="3"/>
  <c r="B353" i="3"/>
  <c r="C353" i="3"/>
  <c r="A354" i="3"/>
  <c r="B354" i="3"/>
  <c r="C354" i="3"/>
  <c r="A355" i="3"/>
  <c r="B355" i="3"/>
  <c r="C355" i="3"/>
  <c r="A356" i="3"/>
  <c r="B356" i="3"/>
  <c r="C356" i="3"/>
  <c r="A357" i="3"/>
  <c r="B357" i="3"/>
  <c r="C357" i="3"/>
  <c r="A358" i="3"/>
  <c r="B358" i="3"/>
  <c r="C358" i="3"/>
  <c r="A359" i="3"/>
  <c r="B359" i="3"/>
  <c r="C359" i="3"/>
  <c r="A360" i="3"/>
  <c r="B360" i="3"/>
  <c r="C360" i="3"/>
  <c r="A361" i="3"/>
  <c r="B361" i="3"/>
  <c r="C361" i="3"/>
  <c r="A362" i="3"/>
  <c r="B362" i="3"/>
  <c r="C362" i="3"/>
  <c r="A363" i="3"/>
  <c r="B363" i="3"/>
  <c r="C363" i="3"/>
  <c r="A364" i="3"/>
  <c r="B364" i="3"/>
  <c r="C364" i="3"/>
  <c r="A365" i="3"/>
  <c r="B365" i="3"/>
  <c r="C365" i="3"/>
  <c r="A366" i="3"/>
  <c r="B366" i="3"/>
  <c r="C366" i="3"/>
  <c r="A367" i="3"/>
  <c r="B367" i="3"/>
  <c r="C367" i="3"/>
  <c r="A368" i="3"/>
  <c r="B368" i="3"/>
  <c r="C368" i="3"/>
  <c r="A369" i="3"/>
  <c r="B369" i="3"/>
  <c r="C369" i="3"/>
  <c r="A370" i="3"/>
  <c r="B370" i="3"/>
  <c r="C370" i="3"/>
  <c r="A371" i="3"/>
  <c r="B371" i="3"/>
  <c r="C371" i="3"/>
  <c r="A372" i="3"/>
  <c r="B372" i="3"/>
  <c r="C372" i="3"/>
  <c r="A373" i="3"/>
  <c r="B373" i="3"/>
  <c r="C373" i="3"/>
  <c r="A374" i="3"/>
  <c r="B374" i="3"/>
  <c r="C374" i="3"/>
  <c r="A375" i="3"/>
  <c r="B375" i="3"/>
  <c r="C375" i="3"/>
  <c r="A376" i="3"/>
  <c r="B376" i="3"/>
  <c r="C376" i="3"/>
  <c r="A377" i="3"/>
  <c r="B377" i="3"/>
  <c r="C377" i="3"/>
  <c r="A378" i="3"/>
  <c r="B378" i="3"/>
  <c r="C378" i="3"/>
  <c r="A379" i="3"/>
  <c r="B379" i="3"/>
  <c r="C379" i="3"/>
  <c r="A380" i="3"/>
  <c r="B380" i="3"/>
  <c r="C380" i="3"/>
  <c r="A381" i="3"/>
  <c r="B381" i="3"/>
  <c r="C381" i="3"/>
  <c r="A382" i="3"/>
  <c r="B382" i="3"/>
  <c r="C382" i="3"/>
  <c r="A383" i="3"/>
  <c r="B383" i="3"/>
  <c r="C383" i="3"/>
  <c r="A384" i="3"/>
  <c r="B384" i="3"/>
  <c r="C384" i="3"/>
  <c r="A385" i="3"/>
  <c r="B385" i="3"/>
  <c r="C385" i="3"/>
  <c r="A386" i="3"/>
  <c r="B386" i="3"/>
  <c r="C386" i="3"/>
  <c r="A387" i="3"/>
  <c r="B387" i="3"/>
  <c r="C387" i="3"/>
  <c r="A388" i="3"/>
  <c r="B388" i="3"/>
  <c r="C388" i="3"/>
  <c r="A389" i="3"/>
  <c r="B389" i="3"/>
  <c r="C389" i="3"/>
  <c r="A390" i="3"/>
  <c r="B390" i="3"/>
  <c r="C390" i="3"/>
  <c r="A391" i="3"/>
  <c r="B391" i="3"/>
  <c r="C391" i="3"/>
  <c r="A392" i="3"/>
  <c r="B392" i="3"/>
  <c r="C392" i="3"/>
  <c r="A396" i="3"/>
  <c r="B396" i="3"/>
  <c r="C396" i="3"/>
  <c r="A397" i="3"/>
  <c r="B397" i="3"/>
  <c r="C397" i="3"/>
  <c r="A398" i="3"/>
  <c r="B398" i="3"/>
  <c r="C398" i="3"/>
  <c r="A399" i="3"/>
  <c r="B399" i="3"/>
  <c r="C399" i="3"/>
  <c r="A400" i="3"/>
  <c r="B400" i="3"/>
  <c r="C400" i="3"/>
  <c r="A401" i="3"/>
  <c r="B401" i="3"/>
  <c r="C401" i="3"/>
  <c r="A402" i="3"/>
  <c r="B402" i="3"/>
  <c r="C402" i="3"/>
  <c r="A403" i="3"/>
  <c r="B403" i="3"/>
  <c r="C403" i="3"/>
  <c r="A404" i="3"/>
  <c r="B404" i="3"/>
  <c r="C404" i="3"/>
  <c r="A405" i="3"/>
  <c r="B405" i="3"/>
  <c r="C405" i="3"/>
  <c r="A406" i="3"/>
  <c r="B406" i="3"/>
  <c r="C406" i="3"/>
  <c r="A407" i="3"/>
  <c r="B407" i="3"/>
  <c r="C407" i="3"/>
  <c r="A408" i="3"/>
  <c r="B408" i="3"/>
  <c r="C408" i="3"/>
  <c r="A409" i="3"/>
  <c r="B409" i="3"/>
  <c r="C409" i="3"/>
  <c r="A410" i="3"/>
  <c r="B410" i="3"/>
  <c r="C410" i="3"/>
  <c r="A411" i="3"/>
  <c r="B411" i="3"/>
  <c r="C411" i="3"/>
  <c r="A412" i="3"/>
  <c r="B412" i="3"/>
  <c r="C412" i="3"/>
  <c r="A413" i="3"/>
  <c r="B413" i="3"/>
  <c r="C413" i="3"/>
  <c r="A414" i="3"/>
  <c r="B414" i="3"/>
  <c r="C414" i="3"/>
  <c r="A415" i="3"/>
  <c r="B415" i="3"/>
  <c r="C415" i="3"/>
  <c r="A416" i="3"/>
  <c r="B416" i="3"/>
  <c r="C416" i="3"/>
  <c r="A417" i="3"/>
  <c r="B417" i="3"/>
  <c r="C417" i="3"/>
  <c r="A418" i="3"/>
  <c r="B418" i="3"/>
  <c r="C418" i="3"/>
  <c r="A419" i="3"/>
  <c r="B419" i="3"/>
  <c r="C419" i="3"/>
  <c r="A420" i="3"/>
  <c r="B420" i="3"/>
  <c r="C420" i="3"/>
  <c r="A421" i="3"/>
  <c r="B421" i="3"/>
  <c r="C421" i="3"/>
  <c r="A422" i="3"/>
  <c r="B422" i="3"/>
  <c r="C422" i="3"/>
  <c r="A423" i="3"/>
  <c r="B423" i="3"/>
  <c r="C423" i="3"/>
  <c r="A424" i="3"/>
  <c r="B424" i="3"/>
  <c r="C424" i="3"/>
  <c r="A425" i="3"/>
  <c r="B425" i="3"/>
  <c r="C425" i="3"/>
  <c r="A426" i="3"/>
  <c r="B426" i="3"/>
  <c r="C426" i="3"/>
  <c r="A427" i="3"/>
  <c r="B427" i="3"/>
  <c r="C427" i="3"/>
  <c r="A428" i="3"/>
  <c r="B428" i="3"/>
  <c r="C428" i="3"/>
  <c r="A429" i="3"/>
  <c r="B429" i="3"/>
  <c r="C429" i="3"/>
  <c r="A430" i="3"/>
  <c r="B430" i="3"/>
  <c r="C430" i="3"/>
  <c r="A431" i="3"/>
  <c r="B431" i="3"/>
  <c r="C431" i="3"/>
  <c r="A432" i="3"/>
  <c r="B432" i="3"/>
  <c r="C432" i="3"/>
  <c r="A433" i="3"/>
  <c r="B433" i="3"/>
  <c r="C433" i="3"/>
  <c r="A434" i="3"/>
  <c r="B434" i="3"/>
  <c r="C434" i="3"/>
  <c r="A438" i="3"/>
  <c r="B438" i="3"/>
  <c r="C438" i="3"/>
  <c r="A439" i="3"/>
  <c r="B439" i="3"/>
  <c r="C439" i="3"/>
  <c r="A440" i="3"/>
  <c r="B440" i="3"/>
  <c r="C440" i="3"/>
  <c r="A441" i="3"/>
  <c r="B441" i="3"/>
  <c r="C441" i="3"/>
  <c r="A442" i="3"/>
  <c r="B442" i="3"/>
  <c r="C442" i="3"/>
  <c r="A443" i="3"/>
  <c r="B443" i="3"/>
  <c r="C443" i="3"/>
  <c r="A444" i="3"/>
  <c r="B444" i="3"/>
  <c r="C444" i="3"/>
  <c r="A445" i="3"/>
  <c r="B445" i="3"/>
  <c r="C445" i="3"/>
  <c r="A446" i="3"/>
  <c r="B446" i="3"/>
  <c r="C446" i="3"/>
  <c r="A447" i="3"/>
  <c r="B447" i="3"/>
  <c r="C447" i="3"/>
  <c r="A448" i="3"/>
  <c r="B448" i="3"/>
  <c r="C448" i="3"/>
  <c r="A449" i="3"/>
  <c r="B449" i="3"/>
  <c r="C449" i="3"/>
  <c r="A450" i="3"/>
  <c r="B450" i="3"/>
  <c r="C450" i="3"/>
  <c r="A451" i="3"/>
  <c r="B451" i="3"/>
  <c r="C451" i="3"/>
  <c r="A452" i="3"/>
  <c r="B452" i="3"/>
  <c r="C452" i="3"/>
  <c r="A453" i="3"/>
  <c r="B453" i="3"/>
  <c r="C453" i="3"/>
  <c r="A454" i="3"/>
  <c r="B454" i="3"/>
  <c r="C454" i="3"/>
  <c r="A455" i="3"/>
  <c r="B455" i="3"/>
  <c r="C455" i="3"/>
  <c r="A456" i="3"/>
  <c r="B456" i="3"/>
  <c r="C456" i="3"/>
  <c r="A457" i="3"/>
  <c r="B457" i="3"/>
  <c r="C457" i="3"/>
  <c r="A458" i="3"/>
  <c r="B458" i="3"/>
  <c r="C458" i="3"/>
  <c r="A459" i="3"/>
  <c r="B459" i="3"/>
  <c r="C459" i="3"/>
  <c r="A460" i="3"/>
  <c r="B460" i="3"/>
  <c r="C460" i="3"/>
  <c r="A461" i="3"/>
  <c r="B461" i="3"/>
  <c r="C461" i="3"/>
  <c r="A462" i="3"/>
  <c r="B462" i="3"/>
  <c r="C462" i="3"/>
  <c r="A463" i="3"/>
  <c r="B463" i="3"/>
  <c r="C463" i="3"/>
  <c r="A464" i="3"/>
  <c r="B464" i="3"/>
  <c r="C464" i="3"/>
  <c r="A465" i="3"/>
  <c r="B465" i="3"/>
  <c r="C465" i="3"/>
  <c r="A466" i="3"/>
  <c r="B466" i="3"/>
  <c r="C466" i="3"/>
  <c r="A467" i="3"/>
  <c r="B467" i="3"/>
  <c r="C467" i="3"/>
  <c r="A468" i="3"/>
  <c r="B468" i="3"/>
  <c r="C468" i="3"/>
  <c r="A469" i="3"/>
  <c r="B469" i="3"/>
  <c r="C469" i="3"/>
  <c r="A470" i="3"/>
  <c r="B470" i="3"/>
  <c r="C470" i="3"/>
  <c r="A471" i="3"/>
  <c r="B471" i="3"/>
  <c r="C471" i="3"/>
  <c r="A472" i="3"/>
  <c r="B472" i="3"/>
  <c r="C472" i="3"/>
  <c r="A473" i="3"/>
  <c r="B473" i="3"/>
  <c r="C473" i="3"/>
  <c r="A474" i="3"/>
  <c r="B474" i="3"/>
  <c r="C474" i="3"/>
  <c r="A475" i="3"/>
  <c r="B475" i="3"/>
  <c r="C475" i="3"/>
  <c r="A476" i="3"/>
  <c r="B476" i="3"/>
  <c r="C476" i="3"/>
  <c r="A477" i="3"/>
  <c r="B477" i="3"/>
  <c r="C477" i="3"/>
  <c r="A478" i="3"/>
  <c r="B478" i="3"/>
  <c r="C478" i="3"/>
  <c r="A479" i="3"/>
  <c r="B479" i="3"/>
  <c r="C479" i="3"/>
  <c r="A480" i="3"/>
  <c r="B480" i="3"/>
  <c r="C480" i="3"/>
  <c r="A481" i="3"/>
  <c r="B481" i="3"/>
  <c r="C481" i="3"/>
  <c r="A482" i="3"/>
  <c r="B482" i="3"/>
  <c r="C482" i="3"/>
  <c r="A483" i="3"/>
  <c r="B483" i="3"/>
  <c r="C483" i="3"/>
  <c r="A484" i="3"/>
  <c r="B484" i="3"/>
  <c r="C484" i="3"/>
  <c r="A485" i="3"/>
  <c r="B485" i="3"/>
  <c r="C485" i="3"/>
  <c r="A486" i="3"/>
  <c r="B486" i="3"/>
  <c r="C486" i="3"/>
  <c r="A487" i="3"/>
  <c r="B487" i="3"/>
  <c r="C487" i="3"/>
  <c r="A488" i="3"/>
  <c r="B488" i="3"/>
  <c r="C488" i="3"/>
  <c r="A489" i="3"/>
  <c r="B489" i="3"/>
  <c r="C489" i="3"/>
  <c r="A490" i="3"/>
  <c r="B490" i="3"/>
  <c r="C490" i="3"/>
  <c r="A491" i="3"/>
  <c r="B491" i="3"/>
  <c r="C491" i="3"/>
  <c r="A495" i="3"/>
  <c r="B495" i="3"/>
  <c r="C495" i="3"/>
  <c r="A496" i="3"/>
  <c r="B496" i="3"/>
  <c r="C496" i="3"/>
  <c r="A497" i="3"/>
  <c r="B497" i="3"/>
  <c r="C497" i="3"/>
  <c r="A498" i="3"/>
  <c r="B498" i="3"/>
  <c r="C498" i="3"/>
  <c r="A499" i="3"/>
  <c r="B499" i="3"/>
  <c r="C499" i="3"/>
  <c r="A500" i="3"/>
  <c r="B500" i="3"/>
  <c r="C500" i="3"/>
  <c r="A501" i="3"/>
  <c r="B501" i="3"/>
  <c r="C501" i="3"/>
  <c r="A502" i="3"/>
  <c r="B502" i="3"/>
  <c r="C502" i="3"/>
  <c r="A503" i="3"/>
  <c r="B503" i="3"/>
  <c r="C503" i="3"/>
  <c r="A504" i="3"/>
  <c r="B504" i="3"/>
  <c r="C504" i="3"/>
  <c r="A505" i="3"/>
  <c r="B505" i="3"/>
  <c r="C505" i="3"/>
  <c r="A506" i="3"/>
  <c r="B506" i="3"/>
  <c r="C506" i="3"/>
  <c r="A507" i="3"/>
  <c r="B507" i="3"/>
  <c r="C507" i="3"/>
  <c r="A508" i="3"/>
  <c r="B508" i="3"/>
  <c r="C508" i="3"/>
  <c r="A509" i="3"/>
  <c r="B509" i="3"/>
  <c r="C509" i="3"/>
  <c r="A510" i="3"/>
  <c r="B510" i="3"/>
  <c r="C510" i="3"/>
  <c r="A511" i="3"/>
  <c r="B511" i="3"/>
  <c r="C511" i="3"/>
  <c r="A512" i="3"/>
  <c r="B512" i="3"/>
  <c r="C512" i="3"/>
  <c r="A513" i="3"/>
  <c r="B513" i="3"/>
  <c r="C513" i="3"/>
  <c r="A514" i="3"/>
  <c r="B514" i="3"/>
  <c r="C514" i="3"/>
  <c r="A515" i="3"/>
  <c r="B515" i="3"/>
  <c r="C515" i="3"/>
  <c r="A516" i="3"/>
  <c r="B516" i="3"/>
  <c r="C516" i="3"/>
  <c r="A517" i="3"/>
  <c r="B517" i="3"/>
  <c r="C517" i="3"/>
  <c r="A518" i="3"/>
  <c r="B518" i="3"/>
  <c r="C518" i="3"/>
  <c r="A519" i="3"/>
  <c r="B519" i="3"/>
  <c r="C519" i="3"/>
  <c r="A520" i="3"/>
  <c r="B520" i="3"/>
  <c r="C520" i="3"/>
  <c r="A521" i="3"/>
  <c r="B521" i="3"/>
  <c r="C521" i="3"/>
  <c r="A522" i="3"/>
  <c r="B522" i="3"/>
  <c r="C522" i="3"/>
  <c r="A523" i="3"/>
  <c r="B523" i="3"/>
  <c r="C523" i="3"/>
  <c r="A524" i="3"/>
  <c r="B524" i="3"/>
  <c r="C524" i="3"/>
  <c r="A525" i="3"/>
  <c r="B525" i="3"/>
  <c r="C525" i="3"/>
  <c r="A526" i="3"/>
  <c r="B526" i="3"/>
  <c r="C526" i="3"/>
  <c r="A527" i="3"/>
  <c r="B527" i="3"/>
  <c r="C527" i="3"/>
  <c r="A528" i="3"/>
  <c r="B528" i="3"/>
  <c r="C528" i="3"/>
  <c r="A529" i="3"/>
  <c r="B529" i="3"/>
  <c r="C529" i="3"/>
  <c r="A530" i="3"/>
  <c r="B530" i="3"/>
  <c r="C530" i="3"/>
  <c r="A531" i="3"/>
  <c r="B531" i="3"/>
  <c r="C531" i="3"/>
  <c r="A532" i="3"/>
  <c r="B532" i="3"/>
  <c r="C532" i="3"/>
  <c r="A533" i="3"/>
  <c r="B533" i="3"/>
  <c r="C533" i="3"/>
  <c r="A534" i="3"/>
  <c r="B534" i="3"/>
  <c r="C534" i="3"/>
  <c r="A535" i="3"/>
  <c r="B535" i="3"/>
  <c r="C535" i="3"/>
  <c r="A536" i="3"/>
  <c r="B536" i="3"/>
  <c r="C536" i="3"/>
  <c r="A537" i="3"/>
  <c r="B537" i="3"/>
  <c r="C537" i="3"/>
  <c r="A538" i="3"/>
  <c r="B538" i="3"/>
  <c r="C538" i="3"/>
  <c r="A539" i="3"/>
  <c r="B539" i="3"/>
  <c r="C539" i="3"/>
  <c r="A540" i="3"/>
  <c r="B540" i="3"/>
  <c r="C540" i="3"/>
  <c r="A541" i="3"/>
  <c r="B541" i="3"/>
  <c r="C541" i="3"/>
  <c r="A542" i="3"/>
  <c r="B542" i="3"/>
  <c r="C542" i="3"/>
  <c r="A543" i="3"/>
  <c r="B543" i="3"/>
  <c r="C543" i="3"/>
  <c r="A544" i="3"/>
  <c r="B544" i="3"/>
  <c r="C544" i="3"/>
  <c r="A545" i="3"/>
  <c r="B545" i="3"/>
  <c r="C545" i="3"/>
  <c r="A546" i="3"/>
  <c r="B546" i="3"/>
  <c r="C546" i="3"/>
  <c r="A547" i="3"/>
  <c r="B547" i="3"/>
  <c r="C547" i="3"/>
  <c r="A548" i="3"/>
  <c r="B548" i="3"/>
  <c r="C548" i="3"/>
  <c r="A552" i="3"/>
  <c r="B552" i="3"/>
  <c r="C552" i="3"/>
  <c r="A553" i="3"/>
  <c r="B553" i="3"/>
  <c r="C553" i="3"/>
  <c r="A554" i="3"/>
  <c r="B554" i="3"/>
  <c r="C554" i="3"/>
  <c r="A555" i="3"/>
  <c r="B555" i="3"/>
  <c r="C555" i="3"/>
  <c r="A556" i="3"/>
  <c r="B556" i="3"/>
  <c r="C556" i="3"/>
  <c r="A557" i="3"/>
  <c r="B557" i="3"/>
  <c r="C557" i="3"/>
  <c r="A558" i="3"/>
  <c r="B558" i="3"/>
  <c r="C558" i="3"/>
  <c r="A559" i="3"/>
  <c r="B559" i="3"/>
  <c r="C559" i="3"/>
  <c r="A560" i="3"/>
  <c r="B560" i="3"/>
  <c r="C560" i="3"/>
  <c r="A561" i="3"/>
  <c r="B561" i="3"/>
  <c r="C561" i="3"/>
  <c r="A562" i="3"/>
  <c r="B562" i="3"/>
  <c r="C562" i="3"/>
  <c r="A563" i="3"/>
  <c r="B563" i="3"/>
  <c r="C563" i="3"/>
  <c r="A564" i="3"/>
  <c r="B564" i="3"/>
  <c r="C564" i="3"/>
  <c r="A565" i="3"/>
  <c r="B565" i="3"/>
  <c r="C565" i="3"/>
  <c r="A566" i="3"/>
  <c r="B566" i="3"/>
  <c r="C566" i="3"/>
  <c r="A567" i="3"/>
  <c r="B567" i="3"/>
  <c r="C567" i="3"/>
  <c r="A568" i="3"/>
  <c r="B568" i="3"/>
  <c r="C568" i="3"/>
  <c r="A569" i="3"/>
  <c r="B569" i="3"/>
  <c r="C569" i="3"/>
  <c r="A570" i="3"/>
  <c r="B570" i="3"/>
  <c r="C570" i="3"/>
  <c r="A571" i="3"/>
  <c r="B571" i="3"/>
  <c r="C571" i="3"/>
  <c r="A572" i="3"/>
  <c r="B572" i="3"/>
  <c r="C572" i="3"/>
  <c r="A573" i="3"/>
  <c r="B573" i="3"/>
  <c r="C573" i="3"/>
  <c r="A574" i="3"/>
  <c r="B574" i="3"/>
  <c r="C574" i="3"/>
  <c r="A575" i="3"/>
  <c r="B575" i="3"/>
  <c r="C575" i="3"/>
  <c r="A576" i="3"/>
  <c r="B576" i="3"/>
  <c r="C576" i="3"/>
  <c r="A577" i="3"/>
  <c r="B577" i="3"/>
  <c r="C577" i="3"/>
  <c r="A578" i="3"/>
  <c r="B578" i="3"/>
  <c r="C578" i="3"/>
  <c r="A579" i="3"/>
  <c r="B579" i="3"/>
  <c r="C579" i="3"/>
  <c r="A580" i="3"/>
  <c r="B580" i="3"/>
  <c r="C580" i="3"/>
  <c r="A581" i="3"/>
  <c r="B581" i="3"/>
  <c r="C581" i="3"/>
  <c r="A582" i="3"/>
  <c r="B582" i="3"/>
  <c r="C582" i="3"/>
  <c r="A583" i="3"/>
  <c r="B583" i="3"/>
  <c r="C583" i="3"/>
  <c r="A584" i="3"/>
  <c r="B584" i="3"/>
  <c r="C584" i="3"/>
  <c r="A585" i="3"/>
  <c r="B585" i="3"/>
  <c r="C585" i="3"/>
  <c r="A586" i="3"/>
  <c r="B586" i="3"/>
  <c r="C586" i="3"/>
  <c r="A587" i="3"/>
  <c r="B587" i="3"/>
  <c r="C587" i="3"/>
  <c r="A588" i="3"/>
  <c r="B588" i="3"/>
  <c r="C588" i="3"/>
  <c r="A589" i="3"/>
  <c r="B589" i="3"/>
  <c r="C589" i="3"/>
  <c r="A590" i="3"/>
  <c r="B590" i="3"/>
  <c r="C590" i="3"/>
  <c r="A591" i="3"/>
  <c r="B591" i="3"/>
  <c r="C591" i="3"/>
  <c r="A592" i="3"/>
  <c r="B592" i="3"/>
  <c r="C592" i="3"/>
  <c r="A593" i="3"/>
  <c r="B593" i="3"/>
  <c r="C593" i="3"/>
  <c r="A594" i="3"/>
  <c r="B594" i="3"/>
  <c r="C594" i="3"/>
  <c r="A595" i="3"/>
  <c r="B595" i="3"/>
  <c r="C595" i="3"/>
  <c r="A596" i="3"/>
  <c r="B596" i="3"/>
  <c r="C596" i="3"/>
  <c r="A597" i="3"/>
  <c r="B597" i="3"/>
  <c r="C597" i="3"/>
  <c r="A598" i="3"/>
  <c r="B598" i="3"/>
  <c r="C598" i="3"/>
  <c r="A599" i="3"/>
  <c r="B599" i="3"/>
  <c r="C599" i="3"/>
  <c r="A600" i="3"/>
  <c r="B600" i="3"/>
  <c r="C600" i="3"/>
  <c r="A601" i="3"/>
  <c r="B601" i="3"/>
  <c r="C601" i="3"/>
  <c r="A602" i="3"/>
  <c r="B602" i="3"/>
  <c r="C602" i="3"/>
  <c r="A603" i="3"/>
  <c r="B603" i="3"/>
  <c r="C603" i="3"/>
  <c r="A604" i="3"/>
  <c r="B604" i="3"/>
  <c r="C604" i="3"/>
  <c r="A605" i="3"/>
  <c r="B605" i="3"/>
  <c r="C605" i="3"/>
  <c r="A606" i="3"/>
  <c r="B606" i="3"/>
  <c r="C606" i="3"/>
  <c r="A607" i="3"/>
  <c r="B607" i="3"/>
  <c r="C607" i="3"/>
  <c r="A608" i="3"/>
  <c r="B608" i="3"/>
  <c r="C608" i="3"/>
  <c r="A612" i="3"/>
  <c r="B612" i="3"/>
  <c r="C612" i="3"/>
  <c r="A613" i="3"/>
  <c r="B613" i="3"/>
  <c r="C613" i="3"/>
  <c r="A614" i="3"/>
  <c r="B614" i="3"/>
  <c r="C614" i="3"/>
  <c r="A615" i="3"/>
  <c r="B615" i="3"/>
  <c r="C615" i="3"/>
  <c r="A616" i="3"/>
  <c r="B616" i="3"/>
  <c r="C616" i="3"/>
  <c r="A617" i="3"/>
  <c r="B617" i="3"/>
  <c r="C617" i="3"/>
  <c r="A618" i="3"/>
  <c r="B618" i="3"/>
  <c r="C618" i="3"/>
  <c r="A619" i="3"/>
  <c r="B619" i="3"/>
  <c r="C619" i="3"/>
  <c r="A620" i="3"/>
  <c r="B620" i="3"/>
  <c r="C620" i="3"/>
  <c r="A621" i="3"/>
  <c r="B621" i="3"/>
  <c r="C621" i="3"/>
  <c r="A622" i="3"/>
  <c r="B622" i="3"/>
  <c r="C622" i="3"/>
  <c r="A623" i="3"/>
  <c r="B623" i="3"/>
  <c r="C623" i="3"/>
  <c r="A624" i="3"/>
  <c r="B624" i="3"/>
  <c r="C624" i="3"/>
  <c r="A625" i="3"/>
  <c r="B625" i="3"/>
  <c r="C625" i="3"/>
  <c r="A626" i="3"/>
  <c r="B626" i="3"/>
  <c r="C626" i="3"/>
  <c r="A627" i="3"/>
  <c r="B627" i="3"/>
  <c r="C627" i="3"/>
  <c r="A628" i="3"/>
  <c r="B628" i="3"/>
  <c r="C628" i="3"/>
  <c r="A629" i="3"/>
  <c r="B629" i="3"/>
  <c r="C629" i="3"/>
  <c r="A630" i="3"/>
  <c r="B630" i="3"/>
  <c r="C630" i="3"/>
  <c r="A631" i="3"/>
  <c r="B631" i="3"/>
  <c r="C631" i="3"/>
  <c r="A632" i="3"/>
  <c r="B632" i="3"/>
  <c r="C632" i="3"/>
  <c r="A633" i="3"/>
  <c r="B633" i="3"/>
  <c r="C633" i="3"/>
  <c r="A634" i="3"/>
  <c r="B634" i="3"/>
  <c r="C634" i="3"/>
  <c r="A635" i="3"/>
  <c r="B635" i="3"/>
  <c r="C635" i="3"/>
  <c r="A636" i="3"/>
  <c r="B636" i="3"/>
  <c r="C636" i="3"/>
  <c r="A637" i="3"/>
  <c r="B637" i="3"/>
  <c r="C637" i="3"/>
  <c r="A638" i="3"/>
  <c r="B638" i="3"/>
  <c r="C638" i="3"/>
  <c r="A639" i="3"/>
  <c r="B639" i="3"/>
  <c r="C639" i="3"/>
  <c r="A640" i="3"/>
  <c r="B640" i="3"/>
  <c r="C640" i="3"/>
  <c r="A641" i="3"/>
  <c r="B641" i="3"/>
  <c r="C641" i="3"/>
  <c r="A642" i="3"/>
  <c r="B642" i="3"/>
  <c r="C642" i="3"/>
  <c r="A643" i="3"/>
  <c r="B643" i="3"/>
  <c r="C643" i="3"/>
  <c r="A647" i="3"/>
  <c r="B647" i="3"/>
  <c r="C647" i="3"/>
  <c r="A648" i="3"/>
  <c r="B648" i="3"/>
  <c r="C648" i="3"/>
  <c r="A649" i="3"/>
  <c r="B649" i="3"/>
  <c r="C649" i="3"/>
  <c r="A650" i="3"/>
  <c r="B650" i="3"/>
  <c r="C650" i="3"/>
  <c r="A651" i="3"/>
  <c r="B651" i="3"/>
  <c r="C651" i="3"/>
  <c r="A652" i="3"/>
  <c r="B652" i="3"/>
  <c r="C652" i="3"/>
  <c r="A653" i="3"/>
  <c r="B653" i="3"/>
  <c r="C653" i="3"/>
  <c r="A654" i="3"/>
  <c r="B654" i="3"/>
  <c r="C654" i="3"/>
  <c r="A655" i="3"/>
  <c r="B655" i="3"/>
  <c r="C655" i="3"/>
  <c r="A656" i="3"/>
  <c r="B656" i="3"/>
  <c r="C656" i="3"/>
  <c r="A657" i="3"/>
  <c r="B657" i="3"/>
  <c r="C657" i="3"/>
  <c r="A658" i="3"/>
  <c r="B658" i="3"/>
  <c r="C658" i="3"/>
  <c r="A659" i="3"/>
  <c r="B659" i="3"/>
  <c r="C659" i="3"/>
  <c r="A660" i="3"/>
  <c r="B660" i="3"/>
  <c r="C660" i="3"/>
  <c r="A661" i="3"/>
  <c r="B661" i="3"/>
  <c r="C661" i="3"/>
  <c r="A662" i="3"/>
  <c r="B662" i="3"/>
  <c r="C662" i="3"/>
  <c r="A663" i="3"/>
  <c r="B663" i="3"/>
  <c r="C663" i="3"/>
  <c r="A664" i="3"/>
  <c r="B664" i="3"/>
  <c r="C664" i="3"/>
  <c r="A665" i="3"/>
  <c r="B665" i="3"/>
  <c r="C665" i="3"/>
  <c r="A666" i="3"/>
  <c r="B666" i="3"/>
  <c r="C666" i="3"/>
  <c r="A670" i="3"/>
  <c r="B670" i="3"/>
  <c r="C670" i="3"/>
  <c r="A671" i="3"/>
  <c r="B671" i="3"/>
  <c r="C671" i="3"/>
  <c r="A672" i="3"/>
  <c r="B672" i="3"/>
  <c r="C672" i="3"/>
  <c r="A673" i="3"/>
  <c r="B673" i="3"/>
  <c r="C673" i="3"/>
  <c r="A674" i="3"/>
  <c r="B674" i="3"/>
  <c r="C674" i="3"/>
  <c r="A675" i="3"/>
  <c r="B675" i="3"/>
  <c r="C675" i="3"/>
  <c r="A676" i="3"/>
  <c r="B676" i="3"/>
  <c r="C676" i="3"/>
  <c r="A677" i="3"/>
  <c r="B677" i="3"/>
  <c r="C677" i="3"/>
  <c r="A678" i="3"/>
  <c r="B678" i="3"/>
  <c r="C678" i="3"/>
  <c r="A679" i="3"/>
  <c r="B679" i="3"/>
  <c r="C679" i="3"/>
  <c r="A680" i="3"/>
  <c r="B680" i="3"/>
  <c r="C680" i="3"/>
  <c r="A681" i="3"/>
  <c r="B681" i="3"/>
  <c r="C681" i="3"/>
  <c r="A682" i="3"/>
  <c r="B682" i="3"/>
  <c r="C682" i="3"/>
  <c r="A683" i="3"/>
  <c r="B683" i="3"/>
  <c r="C683" i="3"/>
  <c r="A684" i="3"/>
  <c r="B684" i="3"/>
  <c r="C684" i="3"/>
  <c r="A685" i="3"/>
  <c r="B685" i="3"/>
  <c r="C685" i="3"/>
  <c r="A686" i="3"/>
  <c r="B686" i="3"/>
  <c r="C686" i="3"/>
  <c r="A687" i="3"/>
  <c r="B687" i="3"/>
  <c r="C687" i="3"/>
  <c r="A691" i="3"/>
  <c r="B691" i="3"/>
  <c r="C691" i="3"/>
  <c r="A692" i="3"/>
  <c r="B692" i="3"/>
  <c r="C692" i="3"/>
  <c r="A693" i="3"/>
  <c r="B693" i="3"/>
  <c r="C693" i="3"/>
  <c r="A694" i="3"/>
  <c r="B694" i="3"/>
  <c r="C694" i="3"/>
  <c r="A695" i="3"/>
  <c r="B695" i="3"/>
  <c r="C695" i="3"/>
  <c r="A696" i="3"/>
  <c r="B696" i="3"/>
  <c r="C696" i="3"/>
  <c r="A697" i="3"/>
  <c r="B697" i="3"/>
  <c r="C697" i="3"/>
  <c r="A698" i="3"/>
  <c r="B698" i="3"/>
  <c r="C698" i="3"/>
  <c r="A699" i="3"/>
  <c r="B699" i="3"/>
  <c r="C699" i="3"/>
  <c r="A700" i="3"/>
  <c r="B700" i="3"/>
  <c r="C700" i="3"/>
  <c r="A701" i="3"/>
  <c r="B701" i="3"/>
  <c r="C701" i="3"/>
  <c r="A702" i="3"/>
  <c r="B702" i="3"/>
  <c r="C702" i="3"/>
  <c r="A703" i="3"/>
  <c r="B703" i="3"/>
  <c r="C703" i="3"/>
  <c r="A704" i="3"/>
  <c r="B704" i="3"/>
  <c r="C704" i="3"/>
  <c r="A705" i="3"/>
  <c r="B705" i="3"/>
  <c r="C705" i="3"/>
  <c r="A706" i="3"/>
  <c r="B706" i="3"/>
  <c r="C706" i="3"/>
  <c r="A707" i="3"/>
  <c r="B707" i="3"/>
  <c r="C707" i="3"/>
  <c r="A708" i="3"/>
  <c r="B708" i="3"/>
  <c r="C708" i="3"/>
  <c r="A712" i="3"/>
  <c r="B712" i="3"/>
  <c r="C712" i="3"/>
  <c r="A713" i="3"/>
  <c r="B713" i="3"/>
  <c r="C713" i="3"/>
  <c r="A714" i="3"/>
  <c r="B714" i="3"/>
  <c r="C714" i="3"/>
  <c r="A715" i="3"/>
  <c r="B715" i="3"/>
  <c r="C715" i="3"/>
  <c r="A716" i="3"/>
  <c r="B716" i="3"/>
  <c r="C716" i="3"/>
  <c r="A717" i="3"/>
  <c r="B717" i="3"/>
  <c r="C717" i="3"/>
  <c r="A718" i="3"/>
  <c r="B718" i="3"/>
  <c r="C718" i="3"/>
  <c r="A719" i="3"/>
  <c r="B719" i="3"/>
  <c r="C719" i="3"/>
  <c r="A720" i="3"/>
  <c r="B720" i="3"/>
  <c r="C720" i="3"/>
  <c r="A721" i="3"/>
  <c r="B721" i="3"/>
  <c r="C721" i="3"/>
  <c r="A722" i="3"/>
  <c r="B722" i="3"/>
  <c r="C722" i="3"/>
  <c r="A723" i="3"/>
  <c r="B723" i="3"/>
  <c r="C723" i="3"/>
  <c r="A724" i="3"/>
  <c r="B724" i="3"/>
  <c r="C724" i="3"/>
  <c r="A725" i="3"/>
  <c r="B725" i="3"/>
  <c r="C725" i="3"/>
  <c r="A726" i="3"/>
  <c r="B726" i="3"/>
  <c r="C726" i="3"/>
  <c r="A727" i="3"/>
  <c r="B727" i="3"/>
  <c r="C727" i="3"/>
  <c r="A728" i="3"/>
  <c r="B728" i="3"/>
  <c r="C728" i="3"/>
  <c r="A729" i="3"/>
  <c r="B729" i="3"/>
  <c r="C729" i="3"/>
  <c r="A730" i="3"/>
  <c r="B730" i="3"/>
  <c r="C730" i="3"/>
  <c r="A731" i="3"/>
  <c r="B731" i="3"/>
  <c r="C731" i="3"/>
  <c r="A732" i="3"/>
  <c r="B732" i="3"/>
  <c r="C732" i="3"/>
  <c r="A733" i="3"/>
  <c r="B733" i="3"/>
  <c r="C733" i="3"/>
  <c r="A734" i="3"/>
  <c r="B734" i="3"/>
  <c r="C734" i="3"/>
  <c r="A735" i="3"/>
  <c r="B735" i="3"/>
  <c r="C735" i="3"/>
  <c r="A736" i="3"/>
  <c r="B736" i="3"/>
  <c r="C736" i="3"/>
  <c r="A737" i="3"/>
  <c r="B737" i="3"/>
  <c r="C737" i="3"/>
  <c r="A738" i="3"/>
  <c r="B738" i="3"/>
  <c r="C738" i="3"/>
  <c r="A739" i="3"/>
  <c r="B739" i="3"/>
  <c r="C739" i="3"/>
  <c r="A740" i="3"/>
  <c r="B740" i="3"/>
  <c r="C740" i="3"/>
  <c r="A741" i="3"/>
  <c r="B741" i="3"/>
  <c r="C741" i="3"/>
  <c r="A745" i="3"/>
  <c r="B745" i="3"/>
  <c r="C745" i="3"/>
  <c r="A746" i="3"/>
  <c r="B746" i="3"/>
  <c r="C746" i="3"/>
  <c r="A747" i="3"/>
  <c r="B747" i="3"/>
  <c r="C747" i="3"/>
  <c r="A748" i="3"/>
  <c r="B748" i="3"/>
  <c r="C748" i="3"/>
  <c r="A749" i="3"/>
  <c r="B749" i="3"/>
  <c r="C749" i="3"/>
  <c r="A750" i="3"/>
  <c r="B750" i="3"/>
  <c r="C750" i="3"/>
  <c r="A751" i="3"/>
  <c r="B751" i="3"/>
  <c r="C751" i="3"/>
  <c r="A752" i="3"/>
  <c r="B752" i="3"/>
  <c r="C752" i="3"/>
  <c r="A753" i="3"/>
  <c r="B753" i="3"/>
  <c r="C753" i="3"/>
  <c r="A754" i="3"/>
  <c r="B754" i="3"/>
  <c r="C754" i="3"/>
  <c r="A755" i="3"/>
  <c r="B755" i="3"/>
  <c r="C755" i="3"/>
  <c r="A756" i="3"/>
  <c r="B756" i="3"/>
  <c r="C756" i="3"/>
  <c r="A757" i="3"/>
  <c r="B757" i="3"/>
  <c r="C757" i="3"/>
  <c r="A758" i="3"/>
  <c r="B758" i="3"/>
  <c r="C758" i="3"/>
  <c r="A759" i="3"/>
  <c r="B759" i="3"/>
  <c r="C759" i="3"/>
  <c r="A760" i="3"/>
  <c r="B760" i="3"/>
  <c r="C760" i="3"/>
  <c r="A761" i="3"/>
  <c r="B761" i="3"/>
  <c r="C761" i="3"/>
  <c r="A762" i="3"/>
  <c r="B762" i="3"/>
  <c r="C762" i="3"/>
  <c r="A763" i="3"/>
  <c r="B763" i="3"/>
  <c r="C763" i="3"/>
  <c r="A764" i="3"/>
  <c r="B764" i="3"/>
  <c r="C764" i="3"/>
  <c r="A765" i="3"/>
  <c r="B765" i="3"/>
  <c r="C765" i="3"/>
  <c r="A766" i="3"/>
  <c r="B766" i="3"/>
  <c r="C766" i="3"/>
  <c r="A767" i="3"/>
  <c r="B767" i="3"/>
  <c r="C767" i="3"/>
  <c r="A768" i="3"/>
  <c r="B768" i="3"/>
  <c r="C768" i="3"/>
  <c r="A769" i="3"/>
  <c r="B769" i="3"/>
  <c r="C769" i="3"/>
  <c r="A770" i="3"/>
  <c r="B770" i="3"/>
  <c r="C770" i="3"/>
  <c r="A771" i="3"/>
  <c r="B771" i="3"/>
  <c r="C771" i="3"/>
  <c r="A772" i="3"/>
  <c r="B772" i="3"/>
  <c r="C772" i="3"/>
  <c r="A773" i="3"/>
  <c r="B773" i="3"/>
  <c r="C773" i="3"/>
  <c r="A774" i="3"/>
  <c r="B774" i="3"/>
  <c r="C774" i="3"/>
  <c r="A775" i="3"/>
  <c r="B775" i="3"/>
  <c r="C775" i="3"/>
  <c r="A779" i="3"/>
  <c r="B779" i="3"/>
  <c r="C779" i="3"/>
  <c r="A780" i="3"/>
  <c r="B780" i="3"/>
  <c r="C780" i="3"/>
  <c r="A781" i="3"/>
  <c r="B781" i="3"/>
  <c r="C781" i="3"/>
  <c r="A782" i="3"/>
  <c r="B782" i="3"/>
  <c r="C782" i="3"/>
  <c r="A783" i="3"/>
  <c r="B783" i="3"/>
  <c r="C783" i="3"/>
  <c r="A784" i="3"/>
  <c r="B784" i="3"/>
  <c r="C784" i="3"/>
  <c r="A785" i="3"/>
  <c r="B785" i="3"/>
  <c r="C785" i="3"/>
  <c r="A786" i="3"/>
  <c r="B786" i="3"/>
  <c r="C786" i="3"/>
  <c r="A787" i="3"/>
  <c r="B787" i="3"/>
  <c r="C787" i="3"/>
  <c r="A788" i="3"/>
  <c r="B788" i="3"/>
  <c r="C788" i="3"/>
  <c r="A789" i="3"/>
  <c r="B789" i="3"/>
  <c r="C789" i="3"/>
  <c r="A790" i="3"/>
  <c r="B790" i="3"/>
  <c r="C790" i="3"/>
  <c r="A791" i="3"/>
  <c r="B791" i="3"/>
  <c r="C791" i="3"/>
  <c r="A792" i="3"/>
  <c r="B792" i="3"/>
  <c r="C792" i="3"/>
  <c r="A793" i="3"/>
  <c r="B793" i="3"/>
  <c r="C793" i="3"/>
  <c r="A794" i="3"/>
  <c r="B794" i="3"/>
  <c r="C794" i="3"/>
  <c r="A795" i="3"/>
  <c r="B795" i="3"/>
  <c r="C795" i="3"/>
  <c r="A796" i="3"/>
  <c r="B796" i="3"/>
  <c r="C796" i="3"/>
  <c r="A797" i="3"/>
  <c r="B797" i="3"/>
  <c r="C797" i="3"/>
  <c r="A798" i="3"/>
  <c r="B798" i="3"/>
  <c r="C798" i="3"/>
  <c r="A799" i="3"/>
  <c r="B799" i="3"/>
  <c r="C799" i="3"/>
  <c r="A800" i="3"/>
  <c r="B800" i="3"/>
  <c r="C800" i="3"/>
  <c r="A801" i="3"/>
  <c r="B801" i="3"/>
  <c r="C801" i="3"/>
  <c r="A802" i="3"/>
  <c r="B802" i="3"/>
  <c r="C802" i="3"/>
  <c r="A803" i="3"/>
  <c r="B803" i="3"/>
  <c r="C803" i="3"/>
  <c r="A804" i="3"/>
  <c r="B804" i="3"/>
  <c r="C804" i="3"/>
  <c r="A805" i="3"/>
  <c r="B805" i="3"/>
  <c r="C805" i="3"/>
  <c r="A806" i="3"/>
  <c r="B806" i="3"/>
  <c r="C806" i="3"/>
  <c r="A807" i="3"/>
  <c r="B807" i="3"/>
  <c r="C807" i="3"/>
  <c r="A808" i="3"/>
  <c r="B808" i="3"/>
  <c r="C808" i="3"/>
  <c r="A809" i="3"/>
  <c r="B809" i="3"/>
  <c r="C809" i="3"/>
  <c r="A810" i="3"/>
  <c r="B810" i="3"/>
  <c r="C810" i="3"/>
  <c r="A811" i="3"/>
  <c r="B811" i="3"/>
  <c r="C811" i="3"/>
  <c r="A812" i="3"/>
  <c r="B812" i="3"/>
  <c r="C812" i="3"/>
  <c r="A813" i="3"/>
  <c r="B813" i="3"/>
  <c r="C813" i="3"/>
  <c r="A814" i="3"/>
  <c r="B814" i="3"/>
  <c r="C814" i="3"/>
  <c r="A815" i="3"/>
  <c r="B815" i="3"/>
  <c r="C815" i="3"/>
  <c r="A816" i="3"/>
  <c r="B816" i="3"/>
  <c r="C816" i="3"/>
  <c r="A817" i="3"/>
  <c r="B817" i="3"/>
  <c r="C817" i="3"/>
  <c r="A818" i="3"/>
  <c r="B818" i="3"/>
  <c r="C818" i="3"/>
  <c r="A819" i="3"/>
  <c r="B819" i="3"/>
  <c r="C819" i="3"/>
  <c r="A820" i="3"/>
  <c r="B820" i="3"/>
  <c r="C820" i="3"/>
  <c r="A821" i="3"/>
  <c r="B821" i="3"/>
  <c r="C821" i="3"/>
  <c r="A822" i="3"/>
  <c r="B822" i="3"/>
  <c r="C822" i="3"/>
  <c r="A823" i="3"/>
  <c r="B823" i="3"/>
  <c r="C823" i="3"/>
  <c r="A824" i="3"/>
  <c r="B824" i="3"/>
  <c r="C824" i="3"/>
  <c r="A825" i="3"/>
  <c r="B825" i="3"/>
  <c r="C825" i="3"/>
  <c r="A826" i="3"/>
  <c r="B826" i="3"/>
  <c r="C826" i="3"/>
  <c r="A830" i="3"/>
  <c r="B830" i="3"/>
  <c r="C830" i="3"/>
  <c r="A831" i="3"/>
  <c r="B831" i="3"/>
  <c r="C831" i="3"/>
  <c r="A832" i="3"/>
  <c r="B832" i="3"/>
  <c r="C832" i="3"/>
  <c r="A833" i="3"/>
  <c r="B833" i="3"/>
  <c r="C833" i="3"/>
  <c r="A834" i="3"/>
  <c r="B834" i="3"/>
  <c r="C834" i="3"/>
  <c r="A835" i="3"/>
  <c r="B835" i="3"/>
  <c r="C835" i="3"/>
  <c r="A836" i="3"/>
  <c r="B836" i="3"/>
  <c r="C836" i="3"/>
  <c r="A837" i="3"/>
  <c r="B837" i="3"/>
  <c r="C837" i="3"/>
  <c r="A838" i="3"/>
  <c r="B838" i="3"/>
  <c r="C838" i="3"/>
  <c r="A839" i="3"/>
  <c r="B839" i="3"/>
  <c r="C839" i="3"/>
  <c r="A840" i="3"/>
  <c r="B840" i="3"/>
  <c r="C840" i="3"/>
  <c r="A841" i="3"/>
  <c r="B841" i="3"/>
  <c r="C841" i="3"/>
  <c r="A842" i="3"/>
  <c r="B842" i="3"/>
  <c r="C842" i="3"/>
  <c r="A843" i="3"/>
  <c r="B843" i="3"/>
  <c r="C843" i="3"/>
  <c r="A844" i="3"/>
  <c r="B844" i="3"/>
  <c r="C844" i="3"/>
  <c r="A845" i="3"/>
  <c r="B845" i="3"/>
  <c r="C845" i="3"/>
  <c r="A846" i="3"/>
  <c r="B846" i="3"/>
  <c r="C846" i="3"/>
  <c r="A847" i="3"/>
  <c r="B847" i="3"/>
  <c r="C847" i="3"/>
  <c r="A848" i="3"/>
  <c r="B848" i="3"/>
  <c r="C848" i="3"/>
  <c r="A849" i="3"/>
  <c r="B849" i="3"/>
  <c r="C849" i="3"/>
  <c r="A850" i="3"/>
  <c r="B850" i="3"/>
  <c r="C850" i="3"/>
  <c r="A851" i="3"/>
  <c r="B851" i="3"/>
  <c r="C851" i="3"/>
  <c r="A852" i="3"/>
  <c r="B852" i="3"/>
  <c r="C852" i="3"/>
  <c r="A853" i="3"/>
  <c r="B853" i="3"/>
  <c r="C853" i="3"/>
  <c r="A854" i="3"/>
  <c r="B854" i="3"/>
  <c r="C854" i="3"/>
  <c r="A855" i="3"/>
  <c r="B855" i="3"/>
  <c r="C855" i="3"/>
  <c r="A856" i="3"/>
  <c r="B856" i="3"/>
  <c r="C856" i="3"/>
  <c r="A857" i="3"/>
  <c r="B857" i="3"/>
  <c r="C857" i="3"/>
  <c r="A858" i="3"/>
  <c r="B858" i="3"/>
  <c r="C858" i="3"/>
  <c r="A859" i="3"/>
  <c r="B859" i="3"/>
  <c r="C859" i="3"/>
  <c r="A860" i="3"/>
  <c r="B860" i="3"/>
  <c r="C860" i="3"/>
  <c r="A861" i="3"/>
  <c r="B861" i="3"/>
  <c r="C861" i="3"/>
  <c r="A862" i="3"/>
  <c r="B862" i="3"/>
  <c r="C862" i="3"/>
  <c r="A863" i="3"/>
  <c r="B863" i="3"/>
  <c r="C863" i="3"/>
  <c r="A864" i="3"/>
  <c r="B864" i="3"/>
  <c r="C864" i="3"/>
  <c r="A865" i="3"/>
  <c r="B865" i="3"/>
  <c r="C865" i="3"/>
  <c r="A866" i="3"/>
  <c r="B866" i="3"/>
  <c r="C866" i="3"/>
  <c r="A867" i="3"/>
  <c r="B867" i="3"/>
  <c r="C867" i="3"/>
  <c r="A868" i="3"/>
  <c r="B868" i="3"/>
  <c r="C868" i="3"/>
  <c r="A869" i="3"/>
  <c r="B869" i="3"/>
  <c r="C869" i="3"/>
  <c r="A870" i="3"/>
  <c r="B870" i="3"/>
  <c r="C870" i="3"/>
  <c r="A871" i="3"/>
  <c r="B871" i="3"/>
  <c r="C871" i="3"/>
  <c r="A872" i="3"/>
  <c r="B872" i="3"/>
  <c r="C872" i="3"/>
  <c r="A873" i="3"/>
  <c r="B873" i="3"/>
  <c r="C873" i="3"/>
  <c r="A874" i="3"/>
  <c r="B874" i="3"/>
  <c r="C874" i="3"/>
  <c r="A875" i="3"/>
  <c r="B875" i="3"/>
  <c r="C875" i="3"/>
  <c r="A876" i="3"/>
  <c r="B876" i="3"/>
  <c r="C876" i="3"/>
  <c r="A877" i="3"/>
  <c r="B877" i="3"/>
  <c r="C877" i="3"/>
  <c r="A878" i="3"/>
  <c r="B878" i="3"/>
  <c r="C878" i="3"/>
  <c r="A879" i="3"/>
  <c r="B879" i="3"/>
  <c r="C879" i="3"/>
  <c r="A880" i="3"/>
  <c r="B880" i="3"/>
  <c r="C880" i="3"/>
  <c r="A881" i="3"/>
  <c r="B881" i="3"/>
  <c r="C881" i="3"/>
  <c r="A885" i="3"/>
  <c r="B885" i="3"/>
  <c r="C885" i="3"/>
  <c r="A886" i="3"/>
  <c r="B886" i="3"/>
  <c r="C886" i="3"/>
  <c r="A887" i="3"/>
  <c r="B887" i="3"/>
  <c r="C887" i="3"/>
  <c r="A888" i="3"/>
  <c r="B888" i="3"/>
  <c r="C888" i="3"/>
  <c r="A889" i="3"/>
  <c r="B889" i="3"/>
  <c r="C889" i="3"/>
  <c r="A890" i="3"/>
  <c r="B890" i="3"/>
  <c r="C890" i="3"/>
  <c r="A891" i="3"/>
  <c r="B891" i="3"/>
  <c r="C891" i="3"/>
  <c r="A892" i="3"/>
  <c r="B892" i="3"/>
  <c r="C892" i="3"/>
  <c r="A893" i="3"/>
  <c r="B893" i="3"/>
  <c r="C893" i="3"/>
  <c r="A894" i="3"/>
  <c r="B894" i="3"/>
  <c r="C894" i="3"/>
  <c r="A895" i="3"/>
  <c r="B895" i="3"/>
  <c r="C895" i="3"/>
  <c r="A896" i="3"/>
  <c r="B896" i="3"/>
  <c r="C896" i="3"/>
  <c r="A897" i="3"/>
  <c r="B897" i="3"/>
  <c r="C897" i="3"/>
  <c r="A898" i="3"/>
  <c r="B898" i="3"/>
  <c r="C898" i="3"/>
  <c r="A899" i="3"/>
  <c r="B899" i="3"/>
  <c r="C899" i="3"/>
  <c r="A900" i="3"/>
  <c r="B900" i="3"/>
  <c r="C900" i="3"/>
  <c r="A901" i="3"/>
  <c r="B901" i="3"/>
  <c r="C901" i="3"/>
  <c r="A902" i="3"/>
  <c r="B902" i="3"/>
  <c r="C902" i="3"/>
  <c r="A903" i="3"/>
  <c r="B903" i="3"/>
  <c r="C903" i="3"/>
  <c r="A904" i="3"/>
  <c r="B904" i="3"/>
  <c r="C904" i="3"/>
  <c r="A905" i="3"/>
  <c r="B905" i="3"/>
  <c r="C905" i="3"/>
  <c r="A906" i="3"/>
  <c r="B906" i="3"/>
  <c r="C906" i="3"/>
  <c r="A907" i="3"/>
  <c r="B907" i="3"/>
  <c r="C907" i="3"/>
  <c r="A908" i="3"/>
  <c r="B908" i="3"/>
  <c r="C908" i="3"/>
  <c r="A909" i="3"/>
  <c r="B909" i="3"/>
  <c r="C909" i="3"/>
  <c r="A910" i="3"/>
  <c r="B910" i="3"/>
  <c r="C910" i="3"/>
  <c r="A911" i="3"/>
  <c r="B911" i="3"/>
  <c r="C911" i="3"/>
  <c r="A915" i="3"/>
  <c r="B915" i="3"/>
  <c r="C915" i="3"/>
  <c r="A916" i="3"/>
  <c r="B916" i="3"/>
  <c r="C916" i="3"/>
  <c r="A917" i="3"/>
  <c r="B917" i="3"/>
  <c r="C917" i="3"/>
  <c r="A918" i="3"/>
  <c r="B918" i="3"/>
  <c r="C918" i="3"/>
  <c r="A919" i="3"/>
  <c r="B919" i="3"/>
  <c r="C919" i="3"/>
  <c r="A920" i="3"/>
  <c r="B920" i="3"/>
  <c r="C920" i="3"/>
  <c r="A921" i="3"/>
  <c r="B921" i="3"/>
  <c r="C921" i="3"/>
  <c r="A922" i="3"/>
  <c r="B922" i="3"/>
  <c r="C922" i="3"/>
  <c r="A923" i="3"/>
  <c r="B923" i="3"/>
  <c r="C923" i="3"/>
  <c r="A924" i="3"/>
  <c r="B924" i="3"/>
  <c r="C924" i="3"/>
  <c r="A925" i="3"/>
  <c r="B925" i="3"/>
  <c r="C925" i="3"/>
  <c r="A926" i="3"/>
  <c r="B926" i="3"/>
  <c r="C926" i="3"/>
  <c r="A927" i="3"/>
  <c r="B927" i="3"/>
  <c r="C927" i="3"/>
  <c r="A931" i="3"/>
  <c r="B931" i="3"/>
  <c r="C931" i="3"/>
  <c r="A932" i="3"/>
  <c r="B932" i="3"/>
  <c r="C932" i="3"/>
  <c r="A933" i="3"/>
  <c r="B933" i="3"/>
  <c r="C933" i="3"/>
  <c r="A934" i="3"/>
  <c r="B934" i="3"/>
  <c r="C934" i="3"/>
  <c r="A935" i="3"/>
  <c r="B935" i="3"/>
  <c r="C935" i="3"/>
  <c r="A936" i="3"/>
  <c r="B936" i="3"/>
  <c r="C936" i="3"/>
  <c r="A937" i="3"/>
  <c r="B937" i="3"/>
  <c r="C937" i="3"/>
  <c r="A938" i="3"/>
  <c r="B938" i="3"/>
  <c r="C938" i="3"/>
  <c r="A939" i="3"/>
  <c r="B939" i="3"/>
  <c r="C939" i="3"/>
  <c r="A940" i="3"/>
  <c r="B940" i="3"/>
  <c r="C940" i="3"/>
  <c r="A941" i="3"/>
  <c r="B941" i="3"/>
  <c r="C941" i="3"/>
  <c r="A942" i="3"/>
  <c r="B942" i="3"/>
  <c r="C942" i="3"/>
  <c r="A943" i="3"/>
  <c r="B943" i="3"/>
  <c r="C943" i="3"/>
  <c r="A947" i="3"/>
  <c r="B947" i="3"/>
  <c r="C947" i="3"/>
  <c r="A948" i="3"/>
  <c r="B948" i="3"/>
  <c r="C948" i="3"/>
  <c r="A949" i="3"/>
  <c r="B949" i="3"/>
  <c r="C949" i="3"/>
  <c r="A950" i="3"/>
  <c r="B950" i="3"/>
  <c r="C950" i="3"/>
  <c r="A951" i="3"/>
  <c r="B951" i="3"/>
  <c r="C951" i="3"/>
  <c r="A952" i="3"/>
  <c r="B952" i="3"/>
  <c r="C952" i="3"/>
  <c r="A953" i="3"/>
  <c r="B953" i="3"/>
  <c r="C953" i="3"/>
  <c r="A954" i="3"/>
  <c r="B954" i="3"/>
  <c r="C954" i="3"/>
  <c r="A955" i="3"/>
  <c r="B955" i="3"/>
  <c r="C955" i="3"/>
  <c r="A956" i="3"/>
  <c r="B956" i="3"/>
  <c r="C956" i="3"/>
  <c r="A957" i="3"/>
  <c r="B957" i="3"/>
  <c r="C957" i="3"/>
  <c r="A958" i="3"/>
  <c r="B958" i="3"/>
  <c r="C958" i="3"/>
  <c r="A959" i="3"/>
  <c r="B959" i="3"/>
  <c r="C959" i="3"/>
  <c r="A960" i="3"/>
  <c r="B960" i="3"/>
  <c r="C960" i="3"/>
  <c r="A961" i="3"/>
  <c r="B961" i="3"/>
  <c r="C961" i="3"/>
  <c r="A962" i="3"/>
  <c r="B962" i="3"/>
  <c r="C962" i="3"/>
  <c r="A963" i="3"/>
  <c r="B963" i="3"/>
  <c r="C963" i="3"/>
  <c r="A964" i="3"/>
  <c r="B964" i="3"/>
  <c r="C964" i="3"/>
  <c r="A965" i="3"/>
  <c r="B965" i="3"/>
  <c r="C965" i="3"/>
  <c r="A966" i="3"/>
  <c r="B966" i="3"/>
  <c r="C966" i="3"/>
  <c r="A967" i="3"/>
  <c r="B967" i="3"/>
  <c r="C967" i="3"/>
  <c r="A968" i="3"/>
  <c r="B968" i="3"/>
  <c r="C968" i="3"/>
  <c r="A969" i="3"/>
  <c r="B969" i="3"/>
  <c r="C969" i="3"/>
  <c r="A970" i="3"/>
  <c r="B970" i="3"/>
  <c r="C970" i="3"/>
  <c r="A971" i="3"/>
  <c r="B971" i="3"/>
  <c r="C971" i="3"/>
  <c r="A972" i="3"/>
  <c r="B972" i="3"/>
  <c r="C972" i="3"/>
  <c r="A973" i="3"/>
  <c r="B973" i="3"/>
  <c r="C973" i="3"/>
  <c r="A974" i="3"/>
  <c r="B974" i="3"/>
  <c r="C974" i="3"/>
  <c r="A975" i="3"/>
  <c r="B975" i="3"/>
  <c r="C975" i="3"/>
  <c r="A976" i="3"/>
  <c r="B976" i="3"/>
  <c r="C976" i="3"/>
  <c r="A977" i="3"/>
  <c r="B977" i="3"/>
  <c r="C977" i="3"/>
  <c r="A978" i="3"/>
  <c r="B978" i="3"/>
  <c r="C978" i="3"/>
  <c r="A979" i="3"/>
  <c r="B979" i="3"/>
  <c r="C979" i="3"/>
  <c r="A980" i="3"/>
  <c r="B980" i="3"/>
  <c r="C980" i="3"/>
  <c r="A981" i="3"/>
  <c r="B981" i="3"/>
  <c r="C981" i="3"/>
  <c r="A982" i="3"/>
  <c r="B982" i="3"/>
  <c r="C982" i="3"/>
  <c r="A983" i="3"/>
  <c r="B983" i="3"/>
  <c r="C983" i="3"/>
  <c r="A984" i="3"/>
  <c r="B984" i="3"/>
  <c r="C984" i="3"/>
  <c r="A985" i="3"/>
  <c r="B985" i="3"/>
  <c r="C985" i="3"/>
  <c r="A986" i="3"/>
  <c r="B986" i="3"/>
  <c r="C986" i="3"/>
  <c r="A987" i="3"/>
  <c r="B987" i="3"/>
  <c r="C987" i="3"/>
  <c r="A988" i="3"/>
  <c r="B988" i="3"/>
  <c r="C988" i="3"/>
  <c r="A989" i="3"/>
  <c r="B989" i="3"/>
  <c r="C989" i="3"/>
  <c r="A990" i="3"/>
  <c r="B990" i="3"/>
  <c r="C990" i="3"/>
  <c r="A991" i="3"/>
  <c r="B991" i="3"/>
  <c r="C991" i="3"/>
  <c r="A992" i="3"/>
  <c r="B992" i="3"/>
  <c r="C992" i="3"/>
  <c r="A993" i="3"/>
  <c r="B993" i="3"/>
  <c r="C993" i="3"/>
  <c r="A994" i="3"/>
  <c r="B994" i="3"/>
  <c r="C994" i="3"/>
  <c r="A995" i="3"/>
  <c r="B995" i="3"/>
  <c r="C995" i="3"/>
  <c r="A996" i="3"/>
  <c r="B996" i="3"/>
  <c r="C996" i="3"/>
  <c r="A997" i="3"/>
  <c r="B997" i="3"/>
  <c r="C997" i="3"/>
  <c r="A998" i="3"/>
  <c r="B998" i="3"/>
  <c r="C998" i="3"/>
  <c r="A1002" i="3"/>
  <c r="B1002" i="3"/>
  <c r="C1002" i="3"/>
  <c r="A1003" i="3"/>
  <c r="B1003" i="3"/>
  <c r="C1003" i="3"/>
  <c r="A1004" i="3"/>
  <c r="B1004" i="3"/>
  <c r="C1004" i="3"/>
  <c r="A1005" i="3"/>
  <c r="B1005" i="3"/>
  <c r="C1005" i="3"/>
  <c r="A1006" i="3"/>
  <c r="B1006" i="3"/>
  <c r="C1006" i="3"/>
  <c r="A1007" i="3"/>
  <c r="B1007" i="3"/>
  <c r="C1007" i="3"/>
  <c r="A1008" i="3"/>
  <c r="B1008" i="3"/>
  <c r="C1008" i="3"/>
  <c r="A1009" i="3"/>
  <c r="B1009" i="3"/>
  <c r="C1009" i="3"/>
  <c r="A1010" i="3"/>
  <c r="B1010" i="3"/>
  <c r="C1010" i="3"/>
  <c r="A1011" i="3"/>
  <c r="B1011" i="3"/>
  <c r="C1011" i="3"/>
  <c r="A1012" i="3"/>
  <c r="B1012" i="3"/>
  <c r="C1012" i="3"/>
  <c r="A1013" i="3"/>
  <c r="B1013" i="3"/>
  <c r="C1013" i="3"/>
  <c r="A1014" i="3"/>
  <c r="B1014" i="3"/>
  <c r="C1014" i="3"/>
  <c r="A1015" i="3"/>
  <c r="B1015" i="3"/>
  <c r="C1015" i="3"/>
  <c r="A1016" i="3"/>
  <c r="B1016" i="3"/>
  <c r="C1016" i="3"/>
  <c r="A1017" i="3"/>
  <c r="B1017" i="3"/>
  <c r="C1017" i="3"/>
  <c r="A1018" i="3"/>
  <c r="B1018" i="3"/>
  <c r="C1018" i="3"/>
  <c r="A1019" i="3"/>
  <c r="B1019" i="3"/>
  <c r="C1019" i="3"/>
  <c r="A1020" i="3"/>
  <c r="B1020" i="3"/>
  <c r="C1020" i="3"/>
  <c r="A1021" i="3"/>
  <c r="B1021" i="3"/>
  <c r="C1021" i="3"/>
  <c r="A1022" i="3"/>
  <c r="B1022" i="3"/>
  <c r="C1022" i="3"/>
  <c r="A1023" i="3"/>
  <c r="B1023" i="3"/>
  <c r="C1023" i="3"/>
  <c r="A1024" i="3"/>
  <c r="B1024" i="3"/>
  <c r="C1024" i="3"/>
  <c r="A1025" i="3"/>
  <c r="B1025" i="3"/>
  <c r="C1025" i="3"/>
  <c r="A1026" i="3"/>
  <c r="B1026" i="3"/>
  <c r="C1026" i="3"/>
  <c r="A1027" i="3"/>
  <c r="B1027" i="3"/>
  <c r="C1027" i="3"/>
  <c r="A1028" i="3"/>
  <c r="B1028" i="3"/>
  <c r="C1028" i="3"/>
  <c r="A1029" i="3"/>
  <c r="B1029" i="3"/>
  <c r="C1029" i="3"/>
  <c r="A1030" i="3"/>
  <c r="B1030" i="3"/>
  <c r="C1030" i="3"/>
  <c r="A1031" i="3"/>
  <c r="B1031" i="3"/>
  <c r="C1031" i="3"/>
  <c r="A1032" i="3"/>
  <c r="B1032" i="3"/>
  <c r="C1032" i="3"/>
  <c r="A1033" i="3"/>
  <c r="B1033" i="3"/>
  <c r="C1033" i="3"/>
  <c r="A1034" i="3"/>
  <c r="B1034" i="3"/>
  <c r="C1034" i="3"/>
  <c r="A1035" i="3"/>
  <c r="B1035" i="3"/>
  <c r="C1035" i="3"/>
  <c r="A1036" i="3"/>
  <c r="B1036" i="3"/>
  <c r="C1036" i="3"/>
  <c r="A1037" i="3"/>
  <c r="B1037" i="3"/>
  <c r="C1037" i="3"/>
  <c r="A1038" i="3"/>
  <c r="B1038" i="3"/>
  <c r="C1038" i="3"/>
  <c r="A1039" i="3"/>
  <c r="B1039" i="3"/>
  <c r="C1039" i="3"/>
  <c r="A1040" i="3"/>
  <c r="B1040" i="3"/>
  <c r="C1040" i="3"/>
  <c r="A1041" i="3"/>
  <c r="B1041" i="3"/>
  <c r="C1041" i="3"/>
  <c r="A1042" i="3"/>
  <c r="B1042" i="3"/>
  <c r="C1042" i="3"/>
  <c r="A1043" i="3"/>
  <c r="B1043" i="3"/>
  <c r="C1043" i="3"/>
  <c r="A1044" i="3"/>
  <c r="B1044" i="3"/>
  <c r="C1044" i="3"/>
  <c r="A1045" i="3"/>
  <c r="B1045" i="3"/>
  <c r="C1045" i="3"/>
  <c r="A1046" i="3"/>
  <c r="B1046" i="3"/>
  <c r="C1046" i="3"/>
  <c r="A1047" i="3"/>
  <c r="B1047" i="3"/>
  <c r="C1047" i="3"/>
  <c r="A1048" i="3"/>
  <c r="B1048" i="3"/>
  <c r="C1048" i="3"/>
  <c r="A1049" i="3"/>
  <c r="B1049" i="3"/>
  <c r="C1049" i="3"/>
  <c r="A1050" i="3"/>
  <c r="B1050" i="3"/>
  <c r="C1050" i="3"/>
  <c r="A1051" i="3"/>
  <c r="B1051" i="3"/>
  <c r="C1051" i="3"/>
  <c r="A1052" i="3"/>
  <c r="B1052" i="3"/>
  <c r="C1052" i="3"/>
  <c r="A1053" i="3"/>
  <c r="B1053" i="3"/>
  <c r="C1053" i="3"/>
  <c r="A1054" i="3"/>
  <c r="B1054" i="3"/>
  <c r="C1054" i="3"/>
  <c r="A1055" i="3"/>
  <c r="B1055" i="3"/>
  <c r="C1055" i="3"/>
  <c r="A1059" i="3"/>
  <c r="B1059" i="3"/>
  <c r="C1059" i="3"/>
  <c r="A1060" i="3"/>
  <c r="B1060" i="3"/>
  <c r="C1060" i="3"/>
  <c r="A1061" i="3"/>
  <c r="B1061" i="3"/>
  <c r="C1061" i="3"/>
  <c r="A1062" i="3"/>
  <c r="B1062" i="3"/>
  <c r="C1062" i="3"/>
  <c r="A1063" i="3"/>
  <c r="B1063" i="3"/>
  <c r="C1063" i="3"/>
  <c r="A1064" i="3"/>
  <c r="B1064" i="3"/>
  <c r="C1064" i="3"/>
  <c r="A1065" i="3"/>
  <c r="B1065" i="3"/>
  <c r="C1065" i="3"/>
  <c r="A1066" i="3"/>
  <c r="B1066" i="3"/>
  <c r="C1066" i="3"/>
  <c r="A1067" i="3"/>
  <c r="B1067" i="3"/>
  <c r="C1067" i="3"/>
  <c r="A1068" i="3"/>
  <c r="B1068" i="3"/>
  <c r="C1068" i="3"/>
  <c r="A1069" i="3"/>
  <c r="B1069" i="3"/>
  <c r="C1069" i="3"/>
  <c r="A1070" i="3"/>
  <c r="B1070" i="3"/>
  <c r="C1070" i="3"/>
  <c r="A1071" i="3"/>
  <c r="B1071" i="3"/>
  <c r="C1071" i="3"/>
  <c r="A1072" i="3"/>
  <c r="B1072" i="3"/>
  <c r="C1072" i="3"/>
  <c r="A1073" i="3"/>
  <c r="B1073" i="3"/>
  <c r="C1073" i="3"/>
  <c r="A1074" i="3"/>
  <c r="B1074" i="3"/>
  <c r="C1074" i="3"/>
  <c r="A1075" i="3"/>
  <c r="B1075" i="3"/>
  <c r="C1075" i="3"/>
  <c r="A1076" i="3"/>
  <c r="B1076" i="3"/>
  <c r="C1076" i="3"/>
  <c r="A1077" i="3"/>
  <c r="B1077" i="3"/>
  <c r="C1077" i="3"/>
  <c r="A1078" i="3"/>
  <c r="B1078" i="3"/>
  <c r="C1078" i="3"/>
  <c r="A1079" i="3"/>
  <c r="B1079" i="3"/>
  <c r="C1079" i="3"/>
  <c r="A1080" i="3"/>
  <c r="B1080" i="3"/>
  <c r="C1080" i="3"/>
  <c r="A1081" i="3"/>
  <c r="B1081" i="3"/>
  <c r="C1081" i="3"/>
  <c r="A1082" i="3"/>
  <c r="B1082" i="3"/>
  <c r="C1082" i="3"/>
  <c r="A1083" i="3"/>
  <c r="B1083" i="3"/>
  <c r="C1083" i="3"/>
  <c r="A1084" i="3"/>
  <c r="B1084" i="3"/>
  <c r="C1084" i="3"/>
  <c r="A1085" i="3"/>
  <c r="B1085" i="3"/>
  <c r="C1085" i="3"/>
  <c r="A1086" i="3"/>
  <c r="B1086" i="3"/>
  <c r="C1086" i="3"/>
  <c r="A1087" i="3"/>
  <c r="B1087" i="3"/>
  <c r="C1087" i="3"/>
  <c r="A1088" i="3"/>
  <c r="B1088" i="3"/>
  <c r="C1088" i="3"/>
  <c r="A1089" i="3"/>
  <c r="B1089" i="3"/>
  <c r="C1089" i="3"/>
  <c r="A1090" i="3"/>
  <c r="B1090" i="3"/>
  <c r="C1090" i="3"/>
  <c r="A1091" i="3"/>
  <c r="B1091" i="3"/>
  <c r="C1091" i="3"/>
  <c r="A1092" i="3"/>
  <c r="B1092" i="3"/>
  <c r="C1092" i="3"/>
  <c r="A1093" i="3"/>
  <c r="B1093" i="3"/>
  <c r="C1093" i="3"/>
  <c r="A1094" i="3"/>
  <c r="B1094" i="3"/>
  <c r="C1094" i="3"/>
  <c r="A1095" i="3"/>
  <c r="B1095" i="3"/>
  <c r="C1095" i="3"/>
  <c r="A1096" i="3"/>
  <c r="B1096" i="3"/>
  <c r="C1096" i="3"/>
  <c r="A1097" i="3"/>
  <c r="B1097" i="3"/>
  <c r="C1097" i="3"/>
  <c r="A1098" i="3"/>
  <c r="B1098" i="3"/>
  <c r="C1098" i="3"/>
  <c r="A1099" i="3"/>
  <c r="B1099" i="3"/>
  <c r="C1099" i="3"/>
  <c r="A1100" i="3"/>
  <c r="B1100" i="3"/>
  <c r="C1100" i="3"/>
  <c r="A1101" i="3"/>
  <c r="B1101" i="3"/>
  <c r="C1101" i="3"/>
  <c r="A1102" i="3"/>
  <c r="B1102" i="3"/>
  <c r="C1102" i="3"/>
  <c r="A1103" i="3"/>
  <c r="B1103" i="3"/>
  <c r="C1103" i="3"/>
  <c r="A1104" i="3"/>
  <c r="B1104" i="3"/>
  <c r="C1104" i="3"/>
  <c r="A1105" i="3"/>
  <c r="B1105" i="3"/>
  <c r="C1105" i="3"/>
  <c r="A1106" i="3"/>
  <c r="B1106" i="3"/>
  <c r="C1106" i="3"/>
  <c r="A1107" i="3"/>
  <c r="B1107" i="3"/>
  <c r="C1107" i="3"/>
  <c r="A1108" i="3"/>
  <c r="B1108" i="3"/>
  <c r="C1108" i="3"/>
  <c r="A1109" i="3"/>
  <c r="B1109" i="3"/>
  <c r="C1109" i="3"/>
  <c r="A1110" i="3"/>
  <c r="B1110" i="3"/>
  <c r="C1110" i="3"/>
  <c r="A1111" i="3"/>
  <c r="B1111" i="3"/>
  <c r="C1111" i="3"/>
  <c r="A1112" i="3"/>
  <c r="B1112" i="3"/>
  <c r="C1112" i="3"/>
  <c r="A1113" i="3"/>
  <c r="B1113" i="3"/>
  <c r="C1113" i="3"/>
  <c r="C4" i="3"/>
  <c r="B4" i="3"/>
</calcChain>
</file>

<file path=xl/sharedStrings.xml><?xml version="1.0" encoding="utf-8"?>
<sst xmlns="http://schemas.openxmlformats.org/spreadsheetml/2006/main" count="10984" uniqueCount="1340">
  <si>
    <t xml:space="preserve">59BASIC ROUGE-1 Average_R: </t>
  </si>
  <si>
    <t xml:space="preserve"> (95%-conf.int. 0.31561 - 0.33526)</t>
  </si>
  <si>
    <t xml:space="preserve">59BASIC ROUGE-1 Average_P: </t>
  </si>
  <si>
    <t xml:space="preserve"> (95%-conf.int. 0.18001 - 0.19547)</t>
  </si>
  <si>
    <t xml:space="preserve">59BASIC ROUGE-1 Average_F: </t>
  </si>
  <si>
    <t xml:space="preserve"> (95%-conf.int. 0.22841 - 0.24572)</t>
  </si>
  <si>
    <t>59BASIC ROUGE-1 Eval D0706-A.M.100.B-B.59BASIC</t>
  </si>
  <si>
    <t xml:space="preserve"> R:</t>
  </si>
  <si>
    <t xml:space="preserve"> P:</t>
  </si>
  <si>
    <t xml:space="preserve"> F:</t>
  </si>
  <si>
    <t>59BASIC ROUGE-1 Eval D0706-A.M.100.B-D.59BASIC</t>
  </si>
  <si>
    <t>59BASIC ROUGE-1 Eval D0706-A.M.100.B-E.59BASIC</t>
  </si>
  <si>
    <t>59BASIC ROUGE-1 Eval D0706-A.M.100.B-I.59BASIC</t>
  </si>
  <si>
    <t>59BASIC ROUGE-1 Eval D0706-C.M.100.B-B.59BASIC</t>
  </si>
  <si>
    <t>59BASIC ROUGE-1 Eval D0706-C.M.100.B-D.59BASIC</t>
  </si>
  <si>
    <t>59BASIC ROUGE-1 Eval D0706-C.M.100.B-E.59BASIC</t>
  </si>
  <si>
    <t>59BASIC ROUGE-1 Eval D0706-C.M.100.B-I.59BASIC</t>
  </si>
  <si>
    <t>59BASIC ROUGE-1 Eval D0721-A.M.100.E-B.59BASIC</t>
  </si>
  <si>
    <t>59BASIC ROUGE-1 Eval D0721-A.M.100.E-C.59BASIC</t>
  </si>
  <si>
    <t>59BASIC ROUGE-1 Eval D0721-A.M.100.E-E.59BASIC</t>
  </si>
  <si>
    <t>59BASIC ROUGE-1 Eval D0721-A.M.100.E-G.59BASIC</t>
  </si>
  <si>
    <t>59BASIC ROUGE-1 Eval D0721-B.M.100.E-C.59BASIC</t>
  </si>
  <si>
    <t>59BASIC ROUGE-1 Eval D0721-B.M.100.E-E.59BASIC</t>
  </si>
  <si>
    <t>59BASIC ROUGE-1 Eval D0721-B.M.100.E-G.59BASIC</t>
  </si>
  <si>
    <t>59BASIC ROUGE-1 Eval D0721-C.M.100.E-B.59BASIC</t>
  </si>
  <si>
    <t>59BASIC ROUGE-1 Eval D0721-C.M.100.E-C.59BASIC</t>
  </si>
  <si>
    <t>59BASIC ROUGE-1 Eval D0721-C.M.100.E-E.59BASIC</t>
  </si>
  <si>
    <t>59BASIC ROUGE-1 Eval D0721-C.M.100.E-G.59BASIC</t>
  </si>
  <si>
    <t>59BASIC ROUGE-1 Eval D0736-B.M.100.H-G.59BASIC</t>
  </si>
  <si>
    <t>59BASIC ROUGE-1 Eval D0736-B.M.100.H-H.59BASIC</t>
  </si>
  <si>
    <t>59BASIC ROUGE-1 Eval D0736-B.M.100.H-I.59BASIC</t>
  </si>
  <si>
    <t>59BASIC ROUGE-1 Eval D0736-B.M.100.H-J.59BASIC</t>
  </si>
  <si>
    <t>59BASIC ROUGE-1 Eval D0736-C.M.100.H-G.59BASIC</t>
  </si>
  <si>
    <t>59BASIC ROUGE-1 Eval D0736-C.M.100.H-H.59BASIC</t>
  </si>
  <si>
    <t>59BASIC ROUGE-1 Eval D0736-C.M.100.H-I.59BASIC</t>
  </si>
  <si>
    <t>59BASIC ROUGE-1 Eval D0736-C.M.100.H-J.59BASIC</t>
  </si>
  <si>
    <t>59BASIC ROUGE-1 Eval D0743-A.M.100.J-B.59BASIC</t>
  </si>
  <si>
    <t>59BASIC ROUGE-1 Eval D0743-A.M.100.J-H.59BASIC</t>
  </si>
  <si>
    <t>59BASIC ROUGE-1 Eval D0743-A.M.100.J-I.59BASIC</t>
  </si>
  <si>
    <t>59BASIC ROUGE-1 Eval D0743-A.M.100.J-J.59BASIC</t>
  </si>
  <si>
    <t xml:space="preserve">59BASIC ROUGE-2 Average_R: </t>
  </si>
  <si>
    <t xml:space="preserve"> (95%-conf.int. 0.06038 - 0.07513)</t>
  </si>
  <si>
    <t xml:space="preserve">59BASIC ROUGE-2 Average_P: </t>
  </si>
  <si>
    <t xml:space="preserve"> (95%-conf.int. 0.03493 - 0.04367)</t>
  </si>
  <si>
    <t xml:space="preserve">59BASIC ROUGE-2 Average_F: </t>
  </si>
  <si>
    <t xml:space="preserve"> (95%-conf.int. 0.04396 - 0.05503)</t>
  </si>
  <si>
    <t>59BASIC ROUGE-2 Eval D0706-A.M.100.B-B.59BASIC</t>
  </si>
  <si>
    <t>59BASIC ROUGE-2 Eval D0706-A.M.100.B-D.59BASIC</t>
  </si>
  <si>
    <t>59BASIC ROUGE-2 Eval D0706-A.M.100.B-E.59BASIC</t>
  </si>
  <si>
    <t>59BASIC ROUGE-2 Eval D0706-A.M.100.B-I.59BASIC</t>
  </si>
  <si>
    <t>59BASIC ROUGE-2 Eval D0706-C.M.100.B-B.59BASIC</t>
  </si>
  <si>
    <t>59BASIC ROUGE-2 Eval D0706-C.M.100.B-D.59BASIC</t>
  </si>
  <si>
    <t>59BASIC ROUGE-2 Eval D0706-C.M.100.B-E.59BASIC</t>
  </si>
  <si>
    <t>59BASIC ROUGE-2 Eval D0706-C.M.100.B-I.59BASIC</t>
  </si>
  <si>
    <t>59BASIC ROUGE-2 Eval D0721-A.M.100.E-B.59BASIC</t>
  </si>
  <si>
    <t>59BASIC ROUGE-2 Eval D0721-A.M.100.E-C.59BASIC</t>
  </si>
  <si>
    <t>59BASIC ROUGE-2 Eval D0721-A.M.100.E-E.59BASIC</t>
  </si>
  <si>
    <t>59BASIC ROUGE-2 Eval D0721-A.M.100.E-G.59BASIC</t>
  </si>
  <si>
    <t>59BASIC ROUGE-2 Eval D0721-C.M.100.E-B.59BASIC</t>
  </si>
  <si>
    <t>59BASIC ROUGE-2 Eval D0721-C.M.100.E-C.59BASIC</t>
  </si>
  <si>
    <t>59BASIC ROUGE-2 Eval D0721-C.M.100.E-E.59BASIC</t>
  </si>
  <si>
    <t>59BASIC ROUGE-2 Eval D0721-C.M.100.E-G.59BASIC</t>
  </si>
  <si>
    <t>59BASIC ROUGE-2 Eval D0736-B.M.100.H-G.59BASIC</t>
  </si>
  <si>
    <t>59BASIC ROUGE-2 Eval D0736-B.M.100.H-H.59BASIC</t>
  </si>
  <si>
    <t>59BASIC ROUGE-2 Eval D0736-B.M.100.H-I.59BASIC</t>
  </si>
  <si>
    <t>59BASIC ROUGE-2 Eval D0736-B.M.100.H-J.59BASIC</t>
  </si>
  <si>
    <t>59BASIC ROUGE-2 Eval D0736-C.M.100.H-G.59BASIC</t>
  </si>
  <si>
    <t>59BASIC ROUGE-2 Eval D0736-C.M.100.H-H.59BASIC</t>
  </si>
  <si>
    <t>59BASIC ROUGE-2 Eval D0736-C.M.100.H-I.59BASIC</t>
  </si>
  <si>
    <t>59BASIC ROUGE-2 Eval D0736-C.M.100.H-J.59BASIC</t>
  </si>
  <si>
    <t>59BASIC ROUGE-2 Eval D0743-A.M.100.J-B.59BASIC</t>
  </si>
  <si>
    <t>59BASIC ROUGE-2 Eval D0743-A.M.100.J-H.59BASIC</t>
  </si>
  <si>
    <t>59BASIC ROUGE-2 Eval D0743-A.M.100.J-I.59BASIC</t>
  </si>
  <si>
    <t>59BASIC ROUGE-2 Eval D0743-A.M.100.J-J.59BASIC</t>
  </si>
  <si>
    <t xml:space="preserve">59BASIC ROUGE-3 Average_R: </t>
  </si>
  <si>
    <t xml:space="preserve"> (95%-conf.int. 0.02165 - 0.03087)</t>
  </si>
  <si>
    <t xml:space="preserve">59BASIC ROUGE-3 Average_P: </t>
  </si>
  <si>
    <t xml:space="preserve"> (95%-conf.int. 0.01244 - 0.01779)</t>
  </si>
  <si>
    <t xml:space="preserve">59BASIC ROUGE-3 Average_F: </t>
  </si>
  <si>
    <t xml:space="preserve"> (95%-conf.int. 0.01574 - 0.02250)</t>
  </si>
  <si>
    <t>59BASIC ROUGE-3 Eval D0706-A.M.100.B-B.59BASIC</t>
  </si>
  <si>
    <t>59BASIC ROUGE-3 Eval D0706-A.M.100.B-D.59BASIC</t>
  </si>
  <si>
    <t>59BASIC ROUGE-3 Eval D0706-A.M.100.B-E.59BASIC</t>
  </si>
  <si>
    <t>59BASIC ROUGE-3 Eval D0706-A.M.100.B-I.59BASIC</t>
  </si>
  <si>
    <t>59BASIC ROUGE-3 Eval D0706-C.M.100.B-D.59BASIC</t>
  </si>
  <si>
    <t>59BASIC ROUGE-3 Eval D0706-C.M.100.B-E.59BASIC</t>
  </si>
  <si>
    <t>59BASIC ROUGE-3 Eval D0706-C.M.100.B-I.59BASIC</t>
  </si>
  <si>
    <t>59BASIC ROUGE-3 Eval D0721-A.M.100.E-B.59BASIC</t>
  </si>
  <si>
    <t>59BASIC ROUGE-3 Eval D0721-A.M.100.E-C.59BASIC</t>
  </si>
  <si>
    <t>59BASIC ROUGE-3 Eval D0721-A.M.100.E-E.59BASIC</t>
  </si>
  <si>
    <t>59BASIC ROUGE-3 Eval D0721-A.M.100.E-G.59BASIC</t>
  </si>
  <si>
    <t>59BASIC ROUGE-3 Eval D0721-C.M.100.E-B.59BASIC</t>
  </si>
  <si>
    <t>59BASIC ROUGE-3 Eval D0721-C.M.100.E-C.59BASIC</t>
  </si>
  <si>
    <t>59BASIC ROUGE-3 Eval D0721-C.M.100.E-E.59BASIC</t>
  </si>
  <si>
    <t>59BASIC ROUGE-3 Eval D0721-C.M.100.E-G.59BASIC</t>
  </si>
  <si>
    <t>59BASIC ROUGE-3 Eval D0736-C.M.100.H-G.59BASIC</t>
  </si>
  <si>
    <t>59BASIC ROUGE-3 Eval D0736-C.M.100.H-I.59BASIC</t>
  </si>
  <si>
    <t>59BASIC ROUGE-3 Eval D0736-C.M.100.H-J.59BASIC</t>
  </si>
  <si>
    <t>59BASIC ROUGE-3 Eval D0743-A.M.100.J-B.59BASIC</t>
  </si>
  <si>
    <t>59BASIC ROUGE-3 Eval D0743-A.M.100.J-H.59BASIC</t>
  </si>
  <si>
    <t>59BASIC ROUGE-3 Eval D0743-A.M.100.J-I.59BASIC</t>
  </si>
  <si>
    <t>59BASIC ROUGE-3 Eval D0743-A.M.100.J-J.59BASIC</t>
  </si>
  <si>
    <t xml:space="preserve">59BASIC ROUGE-4 Average_R: </t>
  </si>
  <si>
    <t xml:space="preserve"> (95%-conf.int. 0.00926 - 0.01552)</t>
  </si>
  <si>
    <t xml:space="preserve">59BASIC ROUGE-4 Average_P: </t>
  </si>
  <si>
    <t xml:space="preserve"> (95%-conf.int. 0.00538 - 0.00889)</t>
  </si>
  <si>
    <t xml:space="preserve">59BASIC ROUGE-4 Average_F: </t>
  </si>
  <si>
    <t xml:space="preserve"> (95%-conf.int. 0.00679 - 0.01125)</t>
  </si>
  <si>
    <t>59BASIC ROUGE-4 Eval D0706-A.M.100.B-B.59BASIC</t>
  </si>
  <si>
    <t>59BASIC ROUGE-4 Eval D0706-A.M.100.B-D.59BASIC</t>
  </si>
  <si>
    <t>59BASIC ROUGE-4 Eval D0706-A.M.100.B-E.59BASIC</t>
  </si>
  <si>
    <t>59BASIC ROUGE-4 Eval D0706-A.M.100.B-I.59BASIC</t>
  </si>
  <si>
    <t>59BASIC ROUGE-4 Eval D0706-C.M.100.B-D.59BASIC</t>
  </si>
  <si>
    <t>59BASIC ROUGE-4 Eval D0706-C.M.100.B-E.59BASIC</t>
  </si>
  <si>
    <t>59BASIC ROUGE-4 Eval D0706-C.M.100.B-I.59BASIC</t>
  </si>
  <si>
    <t>59BASIC ROUGE-4 Eval D0721-A.M.100.E-B.59BASIC</t>
  </si>
  <si>
    <t>59BASIC ROUGE-4 Eval D0721-A.M.100.E-C.59BASIC</t>
  </si>
  <si>
    <t>59BASIC ROUGE-4 Eval D0721-A.M.100.E-E.59BASIC</t>
  </si>
  <si>
    <t>59BASIC ROUGE-4 Eval D0721-A.M.100.E-G.59BASIC</t>
  </si>
  <si>
    <t>59BASIC ROUGE-4 Eval D0721-C.M.100.E-B.59BASIC</t>
  </si>
  <si>
    <t>59BASIC ROUGE-4 Eval D0721-C.M.100.E-C.59BASIC</t>
  </si>
  <si>
    <t>59BASIC ROUGE-4 Eval D0721-C.M.100.E-E.59BASIC</t>
  </si>
  <si>
    <t>59BASIC ROUGE-4 Eval D0721-C.M.100.E-G.59BASIC</t>
  </si>
  <si>
    <t>59BASIC ROUGE-4 Eval D0736-C.M.100.H-G.59BASIC</t>
  </si>
  <si>
    <t>59BASIC ROUGE-4 Eval D0736-C.M.100.H-I.59BASIC</t>
  </si>
  <si>
    <t>59BASIC ROUGE-4 Eval D0736-C.M.100.H-J.59BASIC</t>
  </si>
  <si>
    <t>59BASIC ROUGE-4 Eval D0743-A.M.100.J-B.59BASIC</t>
  </si>
  <si>
    <t>59BASIC ROUGE-4 Eval D0743-A.M.100.J-H.59BASIC</t>
  </si>
  <si>
    <t>59BASIC ROUGE-4 Eval D0743-A.M.100.J-I.59BASIC</t>
  </si>
  <si>
    <t>59BASIC ROUGE-4 Eval D0743-A.M.100.J-J.59BASIC</t>
  </si>
  <si>
    <t xml:space="preserve">59BASIC ROUGE-L Average_R: </t>
  </si>
  <si>
    <t xml:space="preserve"> (95%-conf.int. 0.28137 - 0.29915)</t>
  </si>
  <si>
    <t xml:space="preserve">59BASIC ROUGE-L Average_P: </t>
  </si>
  <si>
    <t xml:space="preserve"> (95%-conf.int. 0.16059 - 0.17414)</t>
  </si>
  <si>
    <t xml:space="preserve">59BASIC ROUGE-L Average_F: </t>
  </si>
  <si>
    <t xml:space="preserve"> (95%-conf.int. 0.20370 - 0.21876)</t>
  </si>
  <si>
    <t>59BASIC ROUGE-L Eval D0706-A.M.100.B-B.59BASIC</t>
  </si>
  <si>
    <t>59BASIC ROUGE-L Eval D0706-A.M.100.B-D.59BASIC</t>
  </si>
  <si>
    <t>59BASIC ROUGE-L Eval D0706-A.M.100.B-E.59BASIC</t>
  </si>
  <si>
    <t>59BASIC ROUGE-L Eval D0706-A.M.100.B-I.59BASIC</t>
  </si>
  <si>
    <t>59BASIC ROUGE-L Eval D0706-C.M.100.B-B.59BASIC</t>
  </si>
  <si>
    <t>59BASIC ROUGE-L Eval D0706-C.M.100.B-D.59BASIC</t>
  </si>
  <si>
    <t>59BASIC ROUGE-L Eval D0706-C.M.100.B-E.59BASIC</t>
  </si>
  <si>
    <t>59BASIC ROUGE-L Eval D0706-C.M.100.B-I.59BASIC</t>
  </si>
  <si>
    <t>59BASIC ROUGE-L Eval D0721-A.M.100.E-B.59BASIC</t>
  </si>
  <si>
    <t>59BASIC ROUGE-L Eval D0721-A.M.100.E-C.59BASIC</t>
  </si>
  <si>
    <t>59BASIC ROUGE-L Eval D0721-A.M.100.E-E.59BASIC</t>
  </si>
  <si>
    <t>59BASIC ROUGE-L Eval D0721-A.M.100.E-G.59BASIC</t>
  </si>
  <si>
    <t>59BASIC ROUGE-L Eval D0721-B.M.100.E-B.59BASIC</t>
  </si>
  <si>
    <t>59BASIC ROUGE-L Eval D0721-B.M.100.E-C.59BASIC</t>
  </si>
  <si>
    <t>59BASIC ROUGE-L Eval D0721-B.M.100.E-E.59BASIC</t>
  </si>
  <si>
    <t>59BASIC ROUGE-L Eval D0721-B.M.100.E-G.59BASIC</t>
  </si>
  <si>
    <t>59BASIC ROUGE-L Eval D0721-C.M.100.E-B.59BASIC</t>
  </si>
  <si>
    <t>59BASIC ROUGE-L Eval D0721-C.M.100.E-C.59BASIC</t>
  </si>
  <si>
    <t>59BASIC ROUGE-L Eval D0721-C.M.100.E-E.59BASIC</t>
  </si>
  <si>
    <t>59BASIC ROUGE-L Eval D0721-C.M.100.E-G.59BASIC</t>
  </si>
  <si>
    <t>59BASIC ROUGE-L Eval D0727-C.M.100.G-A.59BASIC</t>
  </si>
  <si>
    <t>59BASIC ROUGE-L Eval D0727-C.M.100.G-F.59BASIC</t>
  </si>
  <si>
    <t>59BASIC ROUGE-L Eval D0727-C.M.100.G-H.59BASIC</t>
  </si>
  <si>
    <t>59BASIC ROUGE-L Eval D0736-B.M.100.H-G.59BASIC</t>
  </si>
  <si>
    <t>59BASIC ROUGE-L Eval D0736-B.M.100.H-H.59BASIC</t>
  </si>
  <si>
    <t>59BASIC ROUGE-L Eval D0736-B.M.100.H-I.59BASIC</t>
  </si>
  <si>
    <t>59BASIC ROUGE-L Eval D0736-B.M.100.H-J.59BASIC</t>
  </si>
  <si>
    <t>59BASIC ROUGE-L Eval D0736-C.M.100.H-G.59BASIC</t>
  </si>
  <si>
    <t>59BASIC ROUGE-L Eval D0736-C.M.100.H-H.59BASIC</t>
  </si>
  <si>
    <t>59BASIC ROUGE-L Eval D0736-C.M.100.H-I.59BASIC</t>
  </si>
  <si>
    <t>59BASIC ROUGE-L Eval D0736-C.M.100.H-J.59BASIC</t>
  </si>
  <si>
    <t>59BASIC ROUGE-L Eval D0743-A.M.100.J-B.59BASIC</t>
  </si>
  <si>
    <t>59BASIC ROUGE-L Eval D0743-A.M.100.J-H.59BASIC</t>
  </si>
  <si>
    <t>59BASIC ROUGE-L Eval D0743-A.M.100.J-I.59BASIC</t>
  </si>
  <si>
    <t>59BASIC ROUGE-L Eval D0743-A.M.100.J-J.59BASIC</t>
  </si>
  <si>
    <t xml:space="preserve">59BASIC ROUGE-W-1.2 Average_R: </t>
  </si>
  <si>
    <t xml:space="preserve"> (95%-conf.int. 0.09942 - 0.10603)</t>
  </si>
  <si>
    <t xml:space="preserve">59BASIC ROUGE-W-1.2 Average_P: </t>
  </si>
  <si>
    <t xml:space="preserve"> (95%-conf.int. 0.10273 - 0.11134)</t>
  </si>
  <si>
    <t xml:space="preserve">59BASIC ROUGE-W-1.2 Average_F: </t>
  </si>
  <si>
    <t xml:space="preserve"> (95%-conf.int. 0.10046 - 0.10773)</t>
  </si>
  <si>
    <t>59BASIC ROUGE-W-1.2 Eval D0706-A.M.100.B-B.59BASIC</t>
  </si>
  <si>
    <t>59BASIC ROUGE-W-1.2 Eval D0706-A.M.100.B-D.59BASIC</t>
  </si>
  <si>
    <t>59BASIC ROUGE-W-1.2 Eval D0706-A.M.100.B-E.59BASIC</t>
  </si>
  <si>
    <t>59BASIC ROUGE-W-1.2 Eval D0706-A.M.100.B-I.59BASIC</t>
  </si>
  <si>
    <t>59BASIC ROUGE-W-1.2 Eval D0706-C.M.100.B-B.59BASIC</t>
  </si>
  <si>
    <t>59BASIC ROUGE-W-1.2 Eval D0706-C.M.100.B-D.59BASIC</t>
  </si>
  <si>
    <t>59BASIC ROUGE-W-1.2 Eval D0706-C.M.100.B-E.59BASIC</t>
  </si>
  <si>
    <t>59BASIC ROUGE-W-1.2 Eval D0706-C.M.100.B-I.59BASIC</t>
  </si>
  <si>
    <t>59BASIC ROUGE-W-1.2 Eval D0721-A.M.100.E-B.59BASIC</t>
  </si>
  <si>
    <t>59BASIC ROUGE-W-1.2 Eval D0721-A.M.100.E-C.59BASIC</t>
  </si>
  <si>
    <t>59BASIC ROUGE-W-1.2 Eval D0721-A.M.100.E-E.59BASIC</t>
  </si>
  <si>
    <t>59BASIC ROUGE-W-1.2 Eval D0721-A.M.100.E-G.59BASIC</t>
  </si>
  <si>
    <t>59BASIC ROUGE-W-1.2 Eval D0721-B.M.100.E-B.59BASIC</t>
  </si>
  <si>
    <t>59BASIC ROUGE-W-1.2 Eval D0721-B.M.100.E-C.59BASIC</t>
  </si>
  <si>
    <t>59BASIC ROUGE-W-1.2 Eval D0721-B.M.100.E-E.59BASIC</t>
  </si>
  <si>
    <t>59BASIC ROUGE-W-1.2 Eval D0721-B.M.100.E-G.59BASIC</t>
  </si>
  <si>
    <t>59BASIC ROUGE-W-1.2 Eval D0721-C.M.100.E-B.59BASIC</t>
  </si>
  <si>
    <t>59BASIC ROUGE-W-1.2 Eval D0721-C.M.100.E-C.59BASIC</t>
  </si>
  <si>
    <t>59BASIC ROUGE-W-1.2 Eval D0721-C.M.100.E-E.59BASIC</t>
  </si>
  <si>
    <t>59BASIC ROUGE-W-1.2 Eval D0721-C.M.100.E-G.59BASIC</t>
  </si>
  <si>
    <t>59BASIC ROUGE-W-1.2 Eval D0727-C.M.100.G-A.59BASIC</t>
  </si>
  <si>
    <t>59BASIC ROUGE-W-1.2 Eval D0727-C.M.100.G-F.59BASIC</t>
  </si>
  <si>
    <t>59BASIC ROUGE-W-1.2 Eval D0727-C.M.100.G-H.59BASIC</t>
  </si>
  <si>
    <t>59BASIC ROUGE-W-1.2 Eval D0736-B.M.100.H-G.59BASIC</t>
  </si>
  <si>
    <t>59BASIC ROUGE-W-1.2 Eval D0736-B.M.100.H-H.59BASIC</t>
  </si>
  <si>
    <t>59BASIC ROUGE-W-1.2 Eval D0736-B.M.100.H-I.59BASIC</t>
  </si>
  <si>
    <t>59BASIC ROUGE-W-1.2 Eval D0736-B.M.100.H-J.59BASIC</t>
  </si>
  <si>
    <t>59BASIC ROUGE-W-1.2 Eval D0736-C.M.100.H-G.59BASIC</t>
  </si>
  <si>
    <t>59BASIC ROUGE-W-1.2 Eval D0736-C.M.100.H-H.59BASIC</t>
  </si>
  <si>
    <t>59BASIC ROUGE-W-1.2 Eval D0736-C.M.100.H-I.59BASIC</t>
  </si>
  <si>
    <t>59BASIC ROUGE-W-1.2 Eval D0736-C.M.100.H-J.59BASIC</t>
  </si>
  <si>
    <t>59BASIC ROUGE-W-1.2 Eval D0743-A.M.100.J-B.59BASIC</t>
  </si>
  <si>
    <t>59BASIC ROUGE-W-1.2 Eval D0743-A.M.100.J-H.59BASIC</t>
  </si>
  <si>
    <t>59BASIC ROUGE-W-1.2 Eval D0743-A.M.100.J-I.59BASIC</t>
  </si>
  <si>
    <t>59BASIC ROUGE-W-1.2 Eval D0743-A.M.100.J-J.59BASIC</t>
  </si>
  <si>
    <t xml:space="preserve">59BASIC ROUGE-SU4 Average_R: </t>
  </si>
  <si>
    <t xml:space="preserve"> (95%-conf.int. 0.10099 - 0.11307)</t>
  </si>
  <si>
    <t xml:space="preserve">59BASIC ROUGE-SU4 Average_P: </t>
  </si>
  <si>
    <t xml:space="preserve"> (95%-conf.int. 0.05737 - 0.06526)</t>
  </si>
  <si>
    <t xml:space="preserve">59BASIC ROUGE-SU4 Average_F: </t>
  </si>
  <si>
    <t xml:space="preserve"> (95%-conf.int. 0.07276 - 0.08240)</t>
  </si>
  <si>
    <t>59BASIC ROUGE-SU4 Eval D0703-B.M.100.A-A.59BASIC</t>
  </si>
  <si>
    <t>59BASIC ROUGE-SU4 Eval D0703-B.M.100.A-C.59BASIC</t>
  </si>
  <si>
    <t>59BASIC ROUGE-SU4 Eval D0703-B.M.100.A-D.59BASIC</t>
  </si>
  <si>
    <t>59BASIC ROUGE-SU4 Eval D0703-B.M.100.A-J.59BASIC</t>
  </si>
  <si>
    <t>59BASIC ROUGE-SU4 Eval D0703-C.M.100.A-A.59BASIC</t>
  </si>
  <si>
    <t>59BASIC ROUGE-SU4 Eval D0703-C.M.100.A-D.59BASIC</t>
  </si>
  <si>
    <t>59BASIC ROUGE-SU4 Eval D0703-C.M.100.A-J.59BASIC</t>
  </si>
  <si>
    <t>59BASIC ROUGE-SU4 Eval D0706-A.M.100.B-B.59BASIC</t>
  </si>
  <si>
    <t>59BASIC ROUGE-SU4 Eval D0706-A.M.100.B-D.59BASIC</t>
  </si>
  <si>
    <t>59BASIC ROUGE-SU4 Eval D0706-A.M.100.B-E.59BASIC</t>
  </si>
  <si>
    <t>59BASIC ROUGE-SU4 Eval D0706-A.M.100.B-I.59BASIC</t>
  </si>
  <si>
    <t>59BASIC ROUGE-SU4 Eval D0706-C.M.100.B-B.59BASIC</t>
  </si>
  <si>
    <t>59BASIC ROUGE-SU4 Eval D0706-C.M.100.B-D.59BASIC</t>
  </si>
  <si>
    <t>59BASIC ROUGE-SU4 Eval D0706-C.M.100.B-E.59BASIC</t>
  </si>
  <si>
    <t>59BASIC ROUGE-SU4 Eval D0706-C.M.100.B-I.59BASIC</t>
  </si>
  <si>
    <t>59BASIC ROUGE-SU4 Eval D0721-A.M.100.E-B.59BASIC</t>
  </si>
  <si>
    <t>59BASIC ROUGE-SU4 Eval D0721-A.M.100.E-C.59BASIC</t>
  </si>
  <si>
    <t>59BASIC ROUGE-SU4 Eval D0721-A.M.100.E-E.59BASIC</t>
  </si>
  <si>
    <t>59BASIC ROUGE-SU4 Eval D0721-A.M.100.E-G.59BASIC</t>
  </si>
  <si>
    <t>59BASIC ROUGE-SU4 Eval D0721-B.M.100.E-B.59BASIC</t>
  </si>
  <si>
    <t>59BASIC ROUGE-SU4 Eval D0721-B.M.100.E-C.59BASIC</t>
  </si>
  <si>
    <t>59BASIC ROUGE-SU4 Eval D0721-B.M.100.E-E.59BASIC</t>
  </si>
  <si>
    <t>59BASIC ROUGE-SU4 Eval D0721-B.M.100.E-G.59BASIC</t>
  </si>
  <si>
    <t>59BASIC ROUGE-SU4 Eval D0721-C.M.100.E-B.59BASIC</t>
  </si>
  <si>
    <t>59BASIC ROUGE-SU4 Eval D0721-C.M.100.E-C.59BASIC</t>
  </si>
  <si>
    <t>59BASIC ROUGE-SU4 Eval D0721-C.M.100.E-E.59BASIC</t>
  </si>
  <si>
    <t>59BASIC ROUGE-SU4 Eval D0721-C.M.100.E-G.59BASIC</t>
  </si>
  <si>
    <t>59BASIC ROUGE-SU4 Eval D0727-C.M.100.G-A.59BASIC</t>
  </si>
  <si>
    <t>59BASIC ROUGE-SU4 Eval D0727-C.M.100.G-F.59BASIC</t>
  </si>
  <si>
    <t>59BASIC ROUGE-SU4 Eval D0727-C.M.100.G-G.59BASIC</t>
  </si>
  <si>
    <t>59BASIC ROUGE-SU4 Eval D0727-C.M.100.G-H.59BASIC</t>
  </si>
  <si>
    <t>59BASIC ROUGE-SU4 Eval D0736-B.M.100.H-G.59BASIC</t>
  </si>
  <si>
    <t>59BASIC ROUGE-SU4 Eval D0736-B.M.100.H-H.59BASIC</t>
  </si>
  <si>
    <t>59BASIC ROUGE-SU4 Eval D0736-B.M.100.H-I.59BASIC</t>
  </si>
  <si>
    <t>59BASIC ROUGE-SU4 Eval D0736-B.M.100.H-J.59BASIC</t>
  </si>
  <si>
    <t>59BASIC ROUGE-SU4 Eval D0736-C.M.100.H-G.59BASIC</t>
  </si>
  <si>
    <t>59BASIC ROUGE-SU4 Eval D0736-C.M.100.H-H.59BASIC</t>
  </si>
  <si>
    <t>59BASIC ROUGE-SU4 Eval D0736-C.M.100.H-I.59BASIC</t>
  </si>
  <si>
    <t>59BASIC ROUGE-SU4 Eval D0736-C.M.100.H-J.59BASIC</t>
  </si>
  <si>
    <t>59BASIC ROUGE-SU4 Eval D0743-A.M.100.J-B.59BASIC</t>
  </si>
  <si>
    <t>59BASIC ROUGE-SU4 Eval D0743-A.M.100.J-H.59BASIC</t>
  </si>
  <si>
    <t>59BASIC ROUGE-SU4 Eval D0743-A.M.100.J-I.59BASIC</t>
  </si>
  <si>
    <t>59BASIC ROUGE-SU4 Eval D0743-A.M.100.J-J.59BASIC</t>
  </si>
  <si>
    <t xml:space="preserve">59CENTROID ROUGE-1 Average_R: </t>
  </si>
  <si>
    <t xml:space="preserve"> (95%-conf.int. 0.33768 - 0.35567)</t>
  </si>
  <si>
    <t xml:space="preserve">59CENTROID ROUGE-1 Average_P: </t>
  </si>
  <si>
    <t xml:space="preserve"> (95%-conf.int. 0.20379 - 0.21714)</t>
  </si>
  <si>
    <t xml:space="preserve">59CENTROID ROUGE-1 Average_F: </t>
  </si>
  <si>
    <t xml:space="preserve"> (95%-conf.int. 0.25334 - 0.26847)</t>
  </si>
  <si>
    <t>59CENTROID ROUGE-1 Eval D0703-B.M.100.A-A.59CENTROID</t>
  </si>
  <si>
    <t>59CENTROID ROUGE-1 Eval D0703-B.M.100.A-C.59CENTROID</t>
  </si>
  <si>
    <t>59CENTROID ROUGE-1 Eval D0703-B.M.100.A-D.59CENTROID</t>
  </si>
  <si>
    <t>59CENTROID ROUGE-1 Eval D0703-B.M.100.A-J.59CENTROID</t>
  </si>
  <si>
    <t>59CENTROID ROUGE-1 Eval D0703-C.M.100.A-A.59CENTROID</t>
  </si>
  <si>
    <t>59CENTROID ROUGE-1 Eval D0703-C.M.100.A-C.59CENTROID</t>
  </si>
  <si>
    <t>59CENTROID ROUGE-1 Eval D0703-C.M.100.A-D.59CENTROID</t>
  </si>
  <si>
    <t>59CENTROID ROUGE-1 Eval D0703-C.M.100.A-J.59CENTROID</t>
  </si>
  <si>
    <t>59CENTROID ROUGE-1 Eval D0706-A.M.100.B-B.59CENTROID</t>
  </si>
  <si>
    <t>59CENTROID ROUGE-1 Eval D0706-A.M.100.B-D.59CENTROID</t>
  </si>
  <si>
    <t>59CENTROID ROUGE-1 Eval D0706-A.M.100.B-E.59CENTROID</t>
  </si>
  <si>
    <t>59CENTROID ROUGE-1 Eval D0706-A.M.100.B-I.59CENTROID</t>
  </si>
  <si>
    <t>59CENTROID ROUGE-1 Eval D0706-B.M.100.B-B.59CENTROID</t>
  </si>
  <si>
    <t>59CENTROID ROUGE-1 Eval D0706-B.M.100.B-D.59CENTROID</t>
  </si>
  <si>
    <t>59CENTROID ROUGE-1 Eval D0706-B.M.100.B-E.59CENTROID</t>
  </si>
  <si>
    <t>59CENTROID ROUGE-1 Eval D0706-B.M.100.B-I.59CENTROID</t>
  </si>
  <si>
    <t>59CENTROID ROUGE-1 Eval D0711-A.M.100.C-A.59CENTROID</t>
  </si>
  <si>
    <t>59CENTROID ROUGE-1 Eval D0711-A.M.100.C-B.59CENTROID</t>
  </si>
  <si>
    <t>59CENTROID ROUGE-1 Eval D0711-A.M.100.C-C.59CENTROID</t>
  </si>
  <si>
    <t>59CENTROID ROUGE-1 Eval D0711-A.M.100.C-F.59CENTROID</t>
  </si>
  <si>
    <t>59CENTROID ROUGE-1 Eval D0721-A.M.100.E-B.59CENTROID</t>
  </si>
  <si>
    <t>59CENTROID ROUGE-1 Eval D0721-A.M.100.E-C.59CENTROID</t>
  </si>
  <si>
    <t>59CENTROID ROUGE-1 Eval D0721-A.M.100.E-E.59CENTROID</t>
  </si>
  <si>
    <t>59CENTROID ROUGE-1 Eval D0721-C.M.100.E-B.59CENTROID</t>
  </si>
  <si>
    <t>59CENTROID ROUGE-1 Eval D0721-C.M.100.E-C.59CENTROID</t>
  </si>
  <si>
    <t>59CENTROID ROUGE-1 Eval D0721-C.M.100.E-E.59CENTROID</t>
  </si>
  <si>
    <t>59CENTROID ROUGE-1 Eval D0721-C.M.100.E-G.59CENTROID</t>
  </si>
  <si>
    <t>59CENTROID ROUGE-1 Eval D0727-A.M.100.G-A.59CENTROID</t>
  </si>
  <si>
    <t>59CENTROID ROUGE-1 Eval D0727-A.M.100.G-F.59CENTROID</t>
  </si>
  <si>
    <t>59CENTROID ROUGE-1 Eval D0727-A.M.100.G-H.59CENTROID</t>
  </si>
  <si>
    <t>59CENTROID ROUGE-1 Eval D0727-C.M.100.G-A.59CENTROID</t>
  </si>
  <si>
    <t>59CENTROID ROUGE-1 Eval D0727-C.M.100.G-F.59CENTROID</t>
  </si>
  <si>
    <t>59CENTROID ROUGE-1 Eval D0727-C.M.100.G-G.59CENTROID</t>
  </si>
  <si>
    <t>59CENTROID ROUGE-1 Eval D0727-C.M.100.G-H.59CENTROID</t>
  </si>
  <si>
    <t>59CENTROID ROUGE-1 Eval D0736-B.M.100.H-G.59CENTROID</t>
  </si>
  <si>
    <t>59CENTROID ROUGE-1 Eval D0736-B.M.100.H-H.59CENTROID</t>
  </si>
  <si>
    <t>59CENTROID ROUGE-1 Eval D0736-B.M.100.H-I.59CENTROID</t>
  </si>
  <si>
    <t>59CENTROID ROUGE-1 Eval D0736-B.M.100.H-J.59CENTROID</t>
  </si>
  <si>
    <t>59CENTROID ROUGE-1 Eval D0740-B.M.100.I-D.59CENTROID</t>
  </si>
  <si>
    <t>59CENTROID ROUGE-1 Eval D0740-B.M.100.I-H.59CENTROID</t>
  </si>
  <si>
    <t>59CENTROID ROUGE-1 Eval D0740-B.M.100.I-I.59CENTROID</t>
  </si>
  <si>
    <t>59CENTROID ROUGE-1 Eval D0740-B.M.100.I-J.59CENTROID</t>
  </si>
  <si>
    <t>59CENTROID ROUGE-1 Eval D0740-C.M.100.I-D.59CENTROID</t>
  </si>
  <si>
    <t>59CENTROID ROUGE-1 Eval D0740-C.M.100.I-H.59CENTROID</t>
  </si>
  <si>
    <t>59CENTROID ROUGE-1 Eval D0740-C.M.100.I-I.59CENTROID</t>
  </si>
  <si>
    <t>59CENTROID ROUGE-1 Eval D0740-C.M.100.I-J.59CENTROID</t>
  </si>
  <si>
    <t>59CENTROID ROUGE-1 Eval D0743-A.M.100.J-B.59CENTROID</t>
  </si>
  <si>
    <t>59CENTROID ROUGE-1 Eval D0743-A.M.100.J-H.59CENTROID</t>
  </si>
  <si>
    <t>59CENTROID ROUGE-1 Eval D0743-A.M.100.J-I.59CENTROID</t>
  </si>
  <si>
    <t>59CENTROID ROUGE-1 Eval D0743-A.M.100.J-J.59CENTROID</t>
  </si>
  <si>
    <t>59CENTROID ROUGE-1 Eval D0743-B.M.100.J-B.59CENTROID</t>
  </si>
  <si>
    <t>59CENTROID ROUGE-1 Eval D0743-B.M.100.J-I.59CENTROID</t>
  </si>
  <si>
    <t>59CENTROID ROUGE-1 Eval D0743-B.M.100.J-J.59CENTROID</t>
  </si>
  <si>
    <t>59CENTROID ROUGE-1 Eval D0743-C.M.100.J-B.59CENTROID</t>
  </si>
  <si>
    <t>59CENTROID ROUGE-1 Eval D0743-C.M.100.J-H.59CENTROID</t>
  </si>
  <si>
    <t>59CENTROID ROUGE-1 Eval D0743-C.M.100.J-I.59CENTROID</t>
  </si>
  <si>
    <t>59CENTROID ROUGE-1 Eval D0743-C.M.100.J-J.59CENTROID</t>
  </si>
  <si>
    <t xml:space="preserve">59CENTROID ROUGE-2 Average_R: </t>
  </si>
  <si>
    <t xml:space="preserve"> (95%-conf.int. 0.06866 - 0.07818)</t>
  </si>
  <si>
    <t xml:space="preserve">59CENTROID ROUGE-2 Average_P: </t>
  </si>
  <si>
    <t xml:space="preserve"> (95%-conf.int. 0.04158 - 0.04764)</t>
  </si>
  <si>
    <t xml:space="preserve">59CENTROID ROUGE-2 Average_F: </t>
  </si>
  <si>
    <t xml:space="preserve"> (95%-conf.int. 0.05166 - 0.05904)</t>
  </si>
  <si>
    <t>59CENTROID ROUGE-2 Eval D0703-B.M.100.A-A.59CENTROID</t>
  </si>
  <si>
    <t>59CENTROID ROUGE-2 Eval D0703-B.M.100.A-C.59CENTROID</t>
  </si>
  <si>
    <t>59CENTROID ROUGE-2 Eval D0703-B.M.100.A-D.59CENTROID</t>
  </si>
  <si>
    <t>59CENTROID ROUGE-2 Eval D0703-B.M.100.A-J.59CENTROID</t>
  </si>
  <si>
    <t>59CENTROID ROUGE-2 Eval D0703-C.M.100.A-A.59CENTROID</t>
  </si>
  <si>
    <t>59CENTROID ROUGE-2 Eval D0703-C.M.100.A-C.59CENTROID</t>
  </si>
  <si>
    <t>59CENTROID ROUGE-2 Eval D0703-C.M.100.A-D.59CENTROID</t>
  </si>
  <si>
    <t>59CENTROID ROUGE-2 Eval D0703-C.M.100.A-J.59CENTROID</t>
  </si>
  <si>
    <t>59CENTROID ROUGE-2 Eval D0706-B.M.100.B-B.59CENTROID</t>
  </si>
  <si>
    <t>59CENTROID ROUGE-2 Eval D0706-B.M.100.B-D.59CENTROID</t>
  </si>
  <si>
    <t>59CENTROID ROUGE-2 Eval D0706-B.M.100.B-I.59CENTROID</t>
  </si>
  <si>
    <t>59CENTROID ROUGE-2 Eval D0711-A.M.100.C-A.59CENTROID</t>
  </si>
  <si>
    <t>59CENTROID ROUGE-2 Eval D0711-A.M.100.C-B.59CENTROID</t>
  </si>
  <si>
    <t>59CENTROID ROUGE-2 Eval D0711-A.M.100.C-C.59CENTROID</t>
  </si>
  <si>
    <t>59CENTROID ROUGE-2 Eval D0711-A.M.100.C-F.59CENTROID</t>
  </si>
  <si>
    <t>59CENTROID ROUGE-2 Eval D0721-C.M.100.E-B.59CENTROID</t>
  </si>
  <si>
    <t>59CENTROID ROUGE-2 Eval D0721-C.M.100.E-C.59CENTROID</t>
  </si>
  <si>
    <t>59CENTROID ROUGE-2 Eval D0721-C.M.100.E-E.59CENTROID</t>
  </si>
  <si>
    <t>59CENTROID ROUGE-2 Eval D0721-C.M.100.E-G.59CENTROID</t>
  </si>
  <si>
    <t>59CENTROID ROUGE-2 Eval D0727-B.M.100.G-A.59CENTROID</t>
  </si>
  <si>
    <t>59CENTROID ROUGE-2 Eval D0727-B.M.100.G-F.59CENTROID</t>
  </si>
  <si>
    <t>59CENTROID ROUGE-2 Eval D0727-B.M.100.G-H.59CENTROID</t>
  </si>
  <si>
    <t>59CENTROID ROUGE-2 Eval D0727-C.M.100.G-A.59CENTROID</t>
  </si>
  <si>
    <t>59CENTROID ROUGE-2 Eval D0727-C.M.100.G-F.59CENTROID</t>
  </si>
  <si>
    <t>59CENTROID ROUGE-2 Eval D0727-C.M.100.G-G.59CENTROID</t>
  </si>
  <si>
    <t>59CENTROID ROUGE-2 Eval D0727-C.M.100.G-H.59CENTROID</t>
  </si>
  <si>
    <t>59CENTROID ROUGE-2 Eval D0736-B.M.100.H-G.59CENTROID</t>
  </si>
  <si>
    <t>59CENTROID ROUGE-2 Eval D0736-B.M.100.H-H.59CENTROID</t>
  </si>
  <si>
    <t>59CENTROID ROUGE-2 Eval D0736-B.M.100.H-I.59CENTROID</t>
  </si>
  <si>
    <t>59CENTROID ROUGE-2 Eval D0736-B.M.100.H-J.59CENTROID</t>
  </si>
  <si>
    <t>59CENTROID ROUGE-2 Eval D0740-B.M.100.I-D.59CENTROID</t>
  </si>
  <si>
    <t>59CENTROID ROUGE-2 Eval D0740-B.M.100.I-H.59CENTROID</t>
  </si>
  <si>
    <t>59CENTROID ROUGE-2 Eval D0740-B.M.100.I-I.59CENTROID</t>
  </si>
  <si>
    <t>59CENTROID ROUGE-2 Eval D0740-B.M.100.I-J.59CENTROID</t>
  </si>
  <si>
    <t>59CENTROID ROUGE-2 Eval D0740-C.M.100.I-D.59CENTROID</t>
  </si>
  <si>
    <t>59CENTROID ROUGE-2 Eval D0740-C.M.100.I-H.59CENTROID</t>
  </si>
  <si>
    <t>59CENTROID ROUGE-2 Eval D0740-C.M.100.I-I.59CENTROID</t>
  </si>
  <si>
    <t>59CENTROID ROUGE-2 Eval D0740-C.M.100.I-J.59CENTROID</t>
  </si>
  <si>
    <t>59CENTROID ROUGE-2 Eval D0743-A.M.100.J-B.59CENTROID</t>
  </si>
  <si>
    <t>59CENTROID ROUGE-2 Eval D0743-A.M.100.J-H.59CENTROID</t>
  </si>
  <si>
    <t>59CENTROID ROUGE-2 Eval D0743-A.M.100.J-I.59CENTROID</t>
  </si>
  <si>
    <t>59CENTROID ROUGE-2 Eval D0743-A.M.100.J-J.59CENTROID</t>
  </si>
  <si>
    <t>59CENTROID ROUGE-2 Eval D0743-C.M.100.J-B.59CENTROID</t>
  </si>
  <si>
    <t>59CENTROID ROUGE-2 Eval D0743-C.M.100.J-H.59CENTROID</t>
  </si>
  <si>
    <t>59CENTROID ROUGE-2 Eval D0743-C.M.100.J-I.59CENTROID</t>
  </si>
  <si>
    <t>59CENTROID ROUGE-2 Eval D0743-C.M.100.J-J.59CENTROID</t>
  </si>
  <si>
    <t xml:space="preserve">59CENTROID ROUGE-3 Average_R: </t>
  </si>
  <si>
    <t xml:space="preserve"> (95%-conf.int. 0.02241 - 0.02938)</t>
  </si>
  <si>
    <t xml:space="preserve">59CENTROID ROUGE-3 Average_P: </t>
  </si>
  <si>
    <t xml:space="preserve"> (95%-conf.int. 0.01372 - 0.01778)</t>
  </si>
  <si>
    <t xml:space="preserve">59CENTROID ROUGE-3 Average_F: </t>
  </si>
  <si>
    <t xml:space="preserve"> (95%-conf.int. 0.01700 - 0.02205)</t>
  </si>
  <si>
    <t>59CENTROID ROUGE-3 Eval D0703-B.M.100.A-A.59CENTROID</t>
  </si>
  <si>
    <t>59CENTROID ROUGE-3 Eval D0703-B.M.100.A-C.59CENTROID</t>
  </si>
  <si>
    <t>59CENTROID ROUGE-3 Eval D0703-B.M.100.A-D.59CENTROID</t>
  </si>
  <si>
    <t>59CENTROID ROUGE-3 Eval D0703-B.M.100.A-J.59CENTROID</t>
  </si>
  <si>
    <t>59CENTROID ROUGE-3 Eval D0703-C.M.100.A-A.59CENTROID</t>
  </si>
  <si>
    <t>59CENTROID ROUGE-3 Eval D0703-C.M.100.A-C.59CENTROID</t>
  </si>
  <si>
    <t>59CENTROID ROUGE-3 Eval D0703-C.M.100.A-D.59CENTROID</t>
  </si>
  <si>
    <t>59CENTROID ROUGE-3 Eval D0703-C.M.100.A-J.59CENTROID</t>
  </si>
  <si>
    <t>59CENTROID ROUGE-3 Eval D0706-B.M.100.B-B.59CENTROID</t>
  </si>
  <si>
    <t>59CENTROID ROUGE-3 Eval D0706-B.M.100.B-D.59CENTROID</t>
  </si>
  <si>
    <t>59CENTROID ROUGE-3 Eval D0706-B.M.100.B-I.59CENTROID</t>
  </si>
  <si>
    <t>59CENTROID ROUGE-3 Eval D0711-A.M.100.C-A.59CENTROID</t>
  </si>
  <si>
    <t>59CENTROID ROUGE-3 Eval D0711-A.M.100.C-B.59CENTROID</t>
  </si>
  <si>
    <t>59CENTROID ROUGE-3 Eval D0711-A.M.100.C-C.59CENTROID</t>
  </si>
  <si>
    <t>59CENTROID ROUGE-3 Eval D0711-A.M.100.C-F.59CENTROID</t>
  </si>
  <si>
    <t>59CENTROID ROUGE-3 Eval D0721-C.M.100.E-B.59CENTROID</t>
  </si>
  <si>
    <t>59CENTROID ROUGE-3 Eval D0721-C.M.100.E-C.59CENTROID</t>
  </si>
  <si>
    <t>59CENTROID ROUGE-3 Eval D0721-C.M.100.E-E.59CENTROID</t>
  </si>
  <si>
    <t>59CENTROID ROUGE-3 Eval D0721-C.M.100.E-G.59CENTROID</t>
  </si>
  <si>
    <t>59CENTROID ROUGE-3 Eval D0727-C.M.100.G-A.59CENTROID</t>
  </si>
  <si>
    <t>59CENTROID ROUGE-3 Eval D0727-C.M.100.G-F.59CENTROID</t>
  </si>
  <si>
    <t>59CENTROID ROUGE-3 Eval D0727-C.M.100.G-G.59CENTROID</t>
  </si>
  <si>
    <t>59CENTROID ROUGE-3 Eval D0727-C.M.100.G-H.59CENTROID</t>
  </si>
  <si>
    <t>59CENTROID ROUGE-3 Eval D0736-B.M.100.H-G.59CENTROID</t>
  </si>
  <si>
    <t>59CENTROID ROUGE-3 Eval D0736-B.M.100.H-H.59CENTROID</t>
  </si>
  <si>
    <t>59CENTROID ROUGE-3 Eval D0736-B.M.100.H-I.59CENTROID</t>
  </si>
  <si>
    <t>59CENTROID ROUGE-3 Eval D0736-B.M.100.H-J.59CENTROID</t>
  </si>
  <si>
    <t>59CENTROID ROUGE-3 Eval D0740-B.M.100.I-D.59CENTROID</t>
  </si>
  <si>
    <t>59CENTROID ROUGE-3 Eval D0740-B.M.100.I-H.59CENTROID</t>
  </si>
  <si>
    <t>59CENTROID ROUGE-3 Eval D0740-B.M.100.I-I.59CENTROID</t>
  </si>
  <si>
    <t>59CENTROID ROUGE-3 Eval D0740-B.M.100.I-J.59CENTROID</t>
  </si>
  <si>
    <t>59CENTROID ROUGE-3 Eval D0740-C.M.100.I-D.59CENTROID</t>
  </si>
  <si>
    <t>59CENTROID ROUGE-3 Eval D0740-C.M.100.I-H.59CENTROID</t>
  </si>
  <si>
    <t>59CENTROID ROUGE-3 Eval D0740-C.M.100.I-I.59CENTROID</t>
  </si>
  <si>
    <t>59CENTROID ROUGE-3 Eval D0740-C.M.100.I-J.59CENTROID</t>
  </si>
  <si>
    <t>59CENTROID ROUGE-3 Eval D0743-A.M.100.J-B.59CENTROID</t>
  </si>
  <si>
    <t>59CENTROID ROUGE-3 Eval D0743-A.M.100.J-H.59CENTROID</t>
  </si>
  <si>
    <t>59CENTROID ROUGE-3 Eval D0743-A.M.100.J-I.59CENTROID</t>
  </si>
  <si>
    <t>59CENTROID ROUGE-3 Eval D0743-A.M.100.J-J.59CENTROID</t>
  </si>
  <si>
    <t>59CENTROID ROUGE-3 Eval D0743-C.M.100.J-B.59CENTROID</t>
  </si>
  <si>
    <t>59CENTROID ROUGE-3 Eval D0743-C.M.100.J-H.59CENTROID</t>
  </si>
  <si>
    <t>59CENTROID ROUGE-3 Eval D0743-C.M.100.J-I.59CENTROID</t>
  </si>
  <si>
    <t>59CENTROID ROUGE-3 Eval D0743-C.M.100.J-J.59CENTROID</t>
  </si>
  <si>
    <t xml:space="preserve">59CENTROID ROUGE-4 Average_R: </t>
  </si>
  <si>
    <t xml:space="preserve"> (95%-conf.int. 0.01011 - 0.01554)</t>
  </si>
  <si>
    <t xml:space="preserve">59CENTROID ROUGE-4 Average_P: </t>
  </si>
  <si>
    <t xml:space="preserve"> (95%-conf.int. 0.00612 - 0.00928)</t>
  </si>
  <si>
    <t xml:space="preserve">59CENTROID ROUGE-4 Average_F: </t>
  </si>
  <si>
    <t xml:space="preserve"> (95%-conf.int. 0.00761 - 0.01154)</t>
  </si>
  <si>
    <t>59CENTROID ROUGE-4 Eval D0703-B.M.100.A-A.59CENTROID</t>
  </si>
  <si>
    <t>59CENTROID ROUGE-4 Eval D0703-B.M.100.A-C.59CENTROID</t>
  </si>
  <si>
    <t>59CENTROID ROUGE-4 Eval D0703-B.M.100.A-D.59CENTROID</t>
  </si>
  <si>
    <t>59CENTROID ROUGE-4 Eval D0703-B.M.100.A-J.59CENTROID</t>
  </si>
  <si>
    <t>59CENTROID ROUGE-4 Eval D0703-C.M.100.A-A.59CENTROID</t>
  </si>
  <si>
    <t>59CENTROID ROUGE-4 Eval D0703-C.M.100.A-C.59CENTROID</t>
  </si>
  <si>
    <t>59CENTROID ROUGE-4 Eval D0703-C.M.100.A-D.59CENTROID</t>
  </si>
  <si>
    <t>59CENTROID ROUGE-4 Eval D0703-C.M.100.A-J.59CENTROID</t>
  </si>
  <si>
    <t>59CENTROID ROUGE-4 Eval D0711-A.M.100.C-A.59CENTROID</t>
  </si>
  <si>
    <t>59CENTROID ROUGE-4 Eval D0711-A.M.100.C-B.59CENTROID</t>
  </si>
  <si>
    <t>59CENTROID ROUGE-4 Eval D0711-A.M.100.C-C.59CENTROID</t>
  </si>
  <si>
    <t>59CENTROID ROUGE-4 Eval D0711-A.M.100.C-F.59CENTROID</t>
  </si>
  <si>
    <t>59CENTROID ROUGE-4 Eval D0721-C.M.100.E-B.59CENTROID</t>
  </si>
  <si>
    <t>59CENTROID ROUGE-4 Eval D0721-C.M.100.E-C.59CENTROID</t>
  </si>
  <si>
    <t>59CENTROID ROUGE-4 Eval D0721-C.M.100.E-E.59CENTROID</t>
  </si>
  <si>
    <t>59CENTROID ROUGE-4 Eval D0721-C.M.100.E-G.59CENTROID</t>
  </si>
  <si>
    <t>59CENTROID ROUGE-4 Eval D0727-C.M.100.G-A.59CENTROID</t>
  </si>
  <si>
    <t>59CENTROID ROUGE-4 Eval D0727-C.M.100.G-F.59CENTROID</t>
  </si>
  <si>
    <t>59CENTROID ROUGE-4 Eval D0727-C.M.100.G-G.59CENTROID</t>
  </si>
  <si>
    <t>59CENTROID ROUGE-4 Eval D0727-C.M.100.G-H.59CENTROID</t>
  </si>
  <si>
    <t>59CENTROID ROUGE-4 Eval D0736-B.M.100.H-G.59CENTROID</t>
  </si>
  <si>
    <t>59CENTROID ROUGE-4 Eval D0736-B.M.100.H-H.59CENTROID</t>
  </si>
  <si>
    <t>59CENTROID ROUGE-4 Eval D0736-B.M.100.H-I.59CENTROID</t>
  </si>
  <si>
    <t>59CENTROID ROUGE-4 Eval D0736-B.M.100.H-J.59CENTROID</t>
  </si>
  <si>
    <t>59CENTROID ROUGE-4 Eval D0740-B.M.100.I-D.59CENTROID</t>
  </si>
  <si>
    <t>59CENTROID ROUGE-4 Eval D0740-B.M.100.I-H.59CENTROID</t>
  </si>
  <si>
    <t>59CENTROID ROUGE-4 Eval D0740-B.M.100.I-I.59CENTROID</t>
  </si>
  <si>
    <t>59CENTROID ROUGE-4 Eval D0740-B.M.100.I-J.59CENTROID</t>
  </si>
  <si>
    <t>59CENTROID ROUGE-4 Eval D0740-C.M.100.I-D.59CENTROID</t>
  </si>
  <si>
    <t>59CENTROID ROUGE-4 Eval D0740-C.M.100.I-H.59CENTROID</t>
  </si>
  <si>
    <t>59CENTROID ROUGE-4 Eval D0740-C.M.100.I-I.59CENTROID</t>
  </si>
  <si>
    <t>59CENTROID ROUGE-4 Eval D0740-C.M.100.I-J.59CENTROID</t>
  </si>
  <si>
    <t>59CENTROID ROUGE-4 Eval D0743-A.M.100.J-B.59CENTROID</t>
  </si>
  <si>
    <t>59CENTROID ROUGE-4 Eval D0743-A.M.100.J-H.59CENTROID</t>
  </si>
  <si>
    <t>59CENTROID ROUGE-4 Eval D0743-A.M.100.J-I.59CENTROID</t>
  </si>
  <si>
    <t>59CENTROID ROUGE-4 Eval D0743-A.M.100.J-J.59CENTROID</t>
  </si>
  <si>
    <t>59CENTROID ROUGE-4 Eval D0743-C.M.100.J-B.59CENTROID</t>
  </si>
  <si>
    <t>59CENTROID ROUGE-4 Eval D0743-C.M.100.J-I.59CENTROID</t>
  </si>
  <si>
    <t>59CENTROID ROUGE-4 Eval D0743-C.M.100.J-J.59CENTROID</t>
  </si>
  <si>
    <t xml:space="preserve">59CENTROID ROUGE-L Average_R: </t>
  </si>
  <si>
    <t xml:space="preserve"> (95%-conf.int. 0.29556 - 0.31096)</t>
  </si>
  <si>
    <t xml:space="preserve">59CENTROID ROUGE-L Average_P: </t>
  </si>
  <si>
    <t xml:space="preserve"> (95%-conf.int. 0.17846 - 0.18935)</t>
  </si>
  <si>
    <t xml:space="preserve">59CENTROID ROUGE-L Average_F: </t>
  </si>
  <si>
    <t xml:space="preserve"> (95%-conf.int. 0.22192 - 0.23460)</t>
  </si>
  <si>
    <t>59CENTROID ROUGE-L Eval D0703-B.M.100.A-A.59CENTROID</t>
  </si>
  <si>
    <t>59CENTROID ROUGE-L Eval D0703-B.M.100.A-C.59CENTROID</t>
  </si>
  <si>
    <t>59CENTROID ROUGE-L Eval D0703-B.M.100.A-D.59CENTROID</t>
  </si>
  <si>
    <t>59CENTROID ROUGE-L Eval D0703-B.M.100.A-J.59CENTROID</t>
  </si>
  <si>
    <t>59CENTROID ROUGE-L Eval D0703-C.M.100.A-A.59CENTROID</t>
  </si>
  <si>
    <t>59CENTROID ROUGE-L Eval D0703-C.M.100.A-C.59CENTROID</t>
  </si>
  <si>
    <t>59CENTROID ROUGE-L Eval D0703-C.M.100.A-D.59CENTROID</t>
  </si>
  <si>
    <t>59CENTROID ROUGE-L Eval D0703-C.M.100.A-J.59CENTROID</t>
  </si>
  <si>
    <t>59CENTROID ROUGE-L Eval D0706-A.M.100.B-B.59CENTROID</t>
  </si>
  <si>
    <t>59CENTROID ROUGE-L Eval D0706-A.M.100.B-D.59CENTROID</t>
  </si>
  <si>
    <t>59CENTROID ROUGE-L Eval D0706-A.M.100.B-E.59CENTROID</t>
  </si>
  <si>
    <t>59CENTROID ROUGE-L Eval D0706-A.M.100.B-I.59CENTROID</t>
  </si>
  <si>
    <t>59CENTROID ROUGE-L Eval D0706-B.M.100.B-B.59CENTROID</t>
  </si>
  <si>
    <t>59CENTROID ROUGE-L Eval D0706-B.M.100.B-D.59CENTROID</t>
  </si>
  <si>
    <t>59CENTROID ROUGE-L Eval D0706-B.M.100.B-E.59CENTROID</t>
  </si>
  <si>
    <t>59CENTROID ROUGE-L Eval D0706-B.M.100.B-I.59CENTROID</t>
  </si>
  <si>
    <t>59CENTROID ROUGE-L Eval D0711-A.M.100.C-A.59CENTROID</t>
  </si>
  <si>
    <t>59CENTROID ROUGE-L Eval D0711-A.M.100.C-B.59CENTROID</t>
  </si>
  <si>
    <t>59CENTROID ROUGE-L Eval D0711-A.M.100.C-C.59CENTROID</t>
  </si>
  <si>
    <t>59CENTROID ROUGE-L Eval D0711-A.M.100.C-F.59CENTROID</t>
  </si>
  <si>
    <t>59CENTROID ROUGE-L Eval D0721-C.M.100.E-B.59CENTROID</t>
  </si>
  <si>
    <t>59CENTROID ROUGE-L Eval D0721-C.M.100.E-C.59CENTROID</t>
  </si>
  <si>
    <t>59CENTROID ROUGE-L Eval D0721-C.M.100.E-E.59CENTROID</t>
  </si>
  <si>
    <t>59CENTROID ROUGE-L Eval D0721-C.M.100.E-G.59CENTROID</t>
  </si>
  <si>
    <t>59CENTROID ROUGE-L Eval D0727-A.M.100.G-A.59CENTROID</t>
  </si>
  <si>
    <t>59CENTROID ROUGE-L Eval D0727-A.M.100.G-F.59CENTROID</t>
  </si>
  <si>
    <t>59CENTROID ROUGE-L Eval D0727-A.M.100.G-H.59CENTROID</t>
  </si>
  <si>
    <t>59CENTROID ROUGE-L Eval D0727-C.M.100.G-A.59CENTROID</t>
  </si>
  <si>
    <t>59CENTROID ROUGE-L Eval D0727-C.M.100.G-F.59CENTROID</t>
  </si>
  <si>
    <t>59CENTROID ROUGE-L Eval D0727-C.M.100.G-G.59CENTROID</t>
  </si>
  <si>
    <t>59CENTROID ROUGE-L Eval D0727-C.M.100.G-H.59CENTROID</t>
  </si>
  <si>
    <t>59CENTROID ROUGE-L Eval D0736-B.M.100.H-G.59CENTROID</t>
  </si>
  <si>
    <t>59CENTROID ROUGE-L Eval D0736-B.M.100.H-H.59CENTROID</t>
  </si>
  <si>
    <t>59CENTROID ROUGE-L Eval D0736-B.M.100.H-I.59CENTROID</t>
  </si>
  <si>
    <t>59CENTROID ROUGE-L Eval D0736-B.M.100.H-J.59CENTROID</t>
  </si>
  <si>
    <t>59CENTROID ROUGE-L Eval D0740-B.M.100.I-D.59CENTROID</t>
  </si>
  <si>
    <t>59CENTROID ROUGE-L Eval D0740-B.M.100.I-H.59CENTROID</t>
  </si>
  <si>
    <t>59CENTROID ROUGE-L Eval D0740-B.M.100.I-I.59CENTROID</t>
  </si>
  <si>
    <t>59CENTROID ROUGE-L Eval D0740-B.M.100.I-J.59CENTROID</t>
  </si>
  <si>
    <t>59CENTROID ROUGE-L Eval D0740-C.M.100.I-D.59CENTROID</t>
  </si>
  <si>
    <t>59CENTROID ROUGE-L Eval D0740-C.M.100.I-H.59CENTROID</t>
  </si>
  <si>
    <t>59CENTROID ROUGE-L Eval D0740-C.M.100.I-I.59CENTROID</t>
  </si>
  <si>
    <t>59CENTROID ROUGE-L Eval D0740-C.M.100.I-J.59CENTROID</t>
  </si>
  <si>
    <t>59CENTROID ROUGE-L Eval D0743-A.M.100.J-B.59CENTROID</t>
  </si>
  <si>
    <t>59CENTROID ROUGE-L Eval D0743-A.M.100.J-H.59CENTROID</t>
  </si>
  <si>
    <t>59CENTROID ROUGE-L Eval D0743-A.M.100.J-I.59CENTROID</t>
  </si>
  <si>
    <t>59CENTROID ROUGE-L Eval D0743-A.M.100.J-J.59CENTROID</t>
  </si>
  <si>
    <t>59CENTROID ROUGE-L Eval D0743-B.M.100.J-B.59CENTROID</t>
  </si>
  <si>
    <t>59CENTROID ROUGE-L Eval D0743-B.M.100.J-I.59CENTROID</t>
  </si>
  <si>
    <t>59CENTROID ROUGE-L Eval D0743-B.M.100.J-J.59CENTROID</t>
  </si>
  <si>
    <t>59CENTROID ROUGE-L Eval D0743-C.M.100.J-B.59CENTROID</t>
  </si>
  <si>
    <t>59CENTROID ROUGE-L Eval D0743-C.M.100.J-H.59CENTROID</t>
  </si>
  <si>
    <t>59CENTROID ROUGE-L Eval D0743-C.M.100.J-I.59CENTROID</t>
  </si>
  <si>
    <t>59CENTROID ROUGE-L Eval D0743-C.M.100.J-J.59CENTROID</t>
  </si>
  <si>
    <t xml:space="preserve">59CENTROID ROUGE-W-1.2 Average_R: </t>
  </si>
  <si>
    <t xml:space="preserve"> (95%-conf.int. 0.10378 - 0.10865)</t>
  </si>
  <si>
    <t xml:space="preserve">59CENTROID ROUGE-W-1.2 Average_P: </t>
  </si>
  <si>
    <t xml:space="preserve"> (95%-conf.int. 0.11348 - 0.11997)</t>
  </si>
  <si>
    <t xml:space="preserve">59CENTROID ROUGE-W-1.2 Average_F: </t>
  </si>
  <si>
    <t xml:space="preserve"> (95%-conf.int. 0.10814 - 0.11356)</t>
  </si>
  <si>
    <t>59CENTROID ROUGE-W-1.2 Eval D0703-B.M.100.A-A.59CENTROID</t>
  </si>
  <si>
    <t>59CENTROID ROUGE-W-1.2 Eval D0703-B.M.100.A-C.59CENTROID</t>
  </si>
  <si>
    <t>59CENTROID ROUGE-W-1.2 Eval D0703-B.M.100.A-D.59CENTROID</t>
  </si>
  <si>
    <t>59CENTROID ROUGE-W-1.2 Eval D0703-B.M.100.A-J.59CENTROID</t>
  </si>
  <si>
    <t>59CENTROID ROUGE-W-1.2 Eval D0703-C.M.100.A-A.59CENTROID</t>
  </si>
  <si>
    <t>59CENTROID ROUGE-W-1.2 Eval D0703-C.M.100.A-C.59CENTROID</t>
  </si>
  <si>
    <t>59CENTROID ROUGE-W-1.2 Eval D0703-C.M.100.A-D.59CENTROID</t>
  </si>
  <si>
    <t>59CENTROID ROUGE-W-1.2 Eval D0703-C.M.100.A-J.59CENTROID</t>
  </si>
  <si>
    <t>59CENTROID ROUGE-W-1.2 Eval D0706-A.M.100.B-B.59CENTROID</t>
  </si>
  <si>
    <t>59CENTROID ROUGE-W-1.2 Eval D0706-A.M.100.B-D.59CENTROID</t>
  </si>
  <si>
    <t>59CENTROID ROUGE-W-1.2 Eval D0706-A.M.100.B-E.59CENTROID</t>
  </si>
  <si>
    <t>59CENTROID ROUGE-W-1.2 Eval D0706-A.M.100.B-I.59CENTROID</t>
  </si>
  <si>
    <t>59CENTROID ROUGE-W-1.2 Eval D0706-B.M.100.B-B.59CENTROID</t>
  </si>
  <si>
    <t>59CENTROID ROUGE-W-1.2 Eval D0706-B.M.100.B-D.59CENTROID</t>
  </si>
  <si>
    <t>59CENTROID ROUGE-W-1.2 Eval D0706-B.M.100.B-E.59CENTROID</t>
  </si>
  <si>
    <t>59CENTROID ROUGE-W-1.2 Eval D0706-B.M.100.B-I.59CENTROID</t>
  </si>
  <si>
    <t>59CENTROID ROUGE-W-1.2 Eval D0711-A.M.100.C-A.59CENTROID</t>
  </si>
  <si>
    <t>59CENTROID ROUGE-W-1.2 Eval D0711-A.M.100.C-B.59CENTROID</t>
  </si>
  <si>
    <t>59CENTROID ROUGE-W-1.2 Eval D0711-A.M.100.C-C.59CENTROID</t>
  </si>
  <si>
    <t>59CENTROID ROUGE-W-1.2 Eval D0711-A.M.100.C-F.59CENTROID</t>
  </si>
  <si>
    <t>59CENTROID ROUGE-W-1.2 Eval D0721-C.M.100.E-B.59CENTROID</t>
  </si>
  <si>
    <t>59CENTROID ROUGE-W-1.2 Eval D0721-C.M.100.E-C.59CENTROID</t>
  </si>
  <si>
    <t>59CENTROID ROUGE-W-1.2 Eval D0721-C.M.100.E-E.59CENTROID</t>
  </si>
  <si>
    <t>59CENTROID ROUGE-W-1.2 Eval D0721-C.M.100.E-G.59CENTROID</t>
  </si>
  <si>
    <t>59CENTROID ROUGE-W-1.2 Eval D0727-A.M.100.G-A.59CENTROID</t>
  </si>
  <si>
    <t>59CENTROID ROUGE-W-1.2 Eval D0727-A.M.100.G-F.59CENTROID</t>
  </si>
  <si>
    <t>59CENTROID ROUGE-W-1.2 Eval D0727-A.M.100.G-H.59CENTROID</t>
  </si>
  <si>
    <t>59CENTROID ROUGE-W-1.2 Eval D0727-C.M.100.G-A.59CENTROID</t>
  </si>
  <si>
    <t>59CENTROID ROUGE-W-1.2 Eval D0727-C.M.100.G-F.59CENTROID</t>
  </si>
  <si>
    <t>59CENTROID ROUGE-W-1.2 Eval D0727-C.M.100.G-G.59CENTROID</t>
  </si>
  <si>
    <t>59CENTROID ROUGE-W-1.2 Eval D0727-C.M.100.G-H.59CENTROID</t>
  </si>
  <si>
    <t>59CENTROID ROUGE-W-1.2 Eval D0736-B.M.100.H-G.59CENTROID</t>
  </si>
  <si>
    <t>59CENTROID ROUGE-W-1.2 Eval D0736-B.M.100.H-H.59CENTROID</t>
  </si>
  <si>
    <t>59CENTROID ROUGE-W-1.2 Eval D0736-B.M.100.H-I.59CENTROID</t>
  </si>
  <si>
    <t>59CENTROID ROUGE-W-1.2 Eval D0736-B.M.100.H-J.59CENTROID</t>
  </si>
  <si>
    <t>59CENTROID ROUGE-W-1.2 Eval D0740-B.M.100.I-D.59CENTROID</t>
  </si>
  <si>
    <t>59CENTROID ROUGE-W-1.2 Eval D0740-B.M.100.I-H.59CENTROID</t>
  </si>
  <si>
    <t>59CENTROID ROUGE-W-1.2 Eval D0740-B.M.100.I-I.59CENTROID</t>
  </si>
  <si>
    <t>59CENTROID ROUGE-W-1.2 Eval D0740-B.M.100.I-J.59CENTROID</t>
  </si>
  <si>
    <t>59CENTROID ROUGE-W-1.2 Eval D0740-C.M.100.I-D.59CENTROID</t>
  </si>
  <si>
    <t>59CENTROID ROUGE-W-1.2 Eval D0740-C.M.100.I-H.59CENTROID</t>
  </si>
  <si>
    <t>59CENTROID ROUGE-W-1.2 Eval D0740-C.M.100.I-I.59CENTROID</t>
  </si>
  <si>
    <t>59CENTROID ROUGE-W-1.2 Eval D0740-C.M.100.I-J.59CENTROID</t>
  </si>
  <si>
    <t>59CENTROID ROUGE-W-1.2 Eval D0743-A.M.100.J-B.59CENTROID</t>
  </si>
  <si>
    <t>59CENTROID ROUGE-W-1.2 Eval D0743-A.M.100.J-H.59CENTROID</t>
  </si>
  <si>
    <t>59CENTROID ROUGE-W-1.2 Eval D0743-A.M.100.J-I.59CENTROID</t>
  </si>
  <si>
    <t>59CENTROID ROUGE-W-1.2 Eval D0743-A.M.100.J-J.59CENTROID</t>
  </si>
  <si>
    <t>59CENTROID ROUGE-W-1.2 Eval D0743-B.M.100.J-B.59CENTROID</t>
  </si>
  <si>
    <t>59CENTROID ROUGE-W-1.2 Eval D0743-B.M.100.J-I.59CENTROID</t>
  </si>
  <si>
    <t>59CENTROID ROUGE-W-1.2 Eval D0743-B.M.100.J-J.59CENTROID</t>
  </si>
  <si>
    <t>59CENTROID ROUGE-W-1.2 Eval D0743-C.M.100.J-B.59CENTROID</t>
  </si>
  <si>
    <t>59CENTROID ROUGE-W-1.2 Eval D0743-C.M.100.J-H.59CENTROID</t>
  </si>
  <si>
    <t>59CENTROID ROUGE-W-1.2 Eval D0743-C.M.100.J-I.59CENTROID</t>
  </si>
  <si>
    <t>59CENTROID ROUGE-W-1.2 Eval D0743-C.M.100.J-J.59CENTROID</t>
  </si>
  <si>
    <t xml:space="preserve">59CENTROID ROUGE-SU4 Average_R: </t>
  </si>
  <si>
    <t xml:space="preserve"> (95%-conf.int. 0.11060 - 0.12016)</t>
  </si>
  <si>
    <t xml:space="preserve">59CENTROID ROUGE-SU4 Average_P: </t>
  </si>
  <si>
    <t xml:space="preserve"> (95%-conf.int. 0.06621 - 0.07240)</t>
  </si>
  <si>
    <t xml:space="preserve">59CENTROID ROUGE-SU4 Average_F: </t>
  </si>
  <si>
    <t xml:space="preserve"> (95%-conf.int. 0.08254 - 0.09000)</t>
  </si>
  <si>
    <t>59CENTROID ROUGE-SU4 Eval D0703-B.M.100.A-A.59CENTROID</t>
  </si>
  <si>
    <t>59CENTROID ROUGE-SU4 Eval D0703-B.M.100.A-C.59CENTROID</t>
  </si>
  <si>
    <t>59CENTROID ROUGE-SU4 Eval D0703-B.M.100.A-D.59CENTROID</t>
  </si>
  <si>
    <t>59CENTROID ROUGE-SU4 Eval D0703-B.M.100.A-J.59CENTROID</t>
  </si>
  <si>
    <t>59CENTROID ROUGE-SU4 Eval D0703-C.M.100.A-A.59CENTROID</t>
  </si>
  <si>
    <t>59CENTROID ROUGE-SU4 Eval D0703-C.M.100.A-C.59CENTROID</t>
  </si>
  <si>
    <t>59CENTROID ROUGE-SU4 Eval D0703-C.M.100.A-D.59CENTROID</t>
  </si>
  <si>
    <t>59CENTROID ROUGE-SU4 Eval D0703-C.M.100.A-J.59CENTROID</t>
  </si>
  <si>
    <t>59CENTROID ROUGE-SU4 Eval D0706-A.M.100.B-B.59CENTROID</t>
  </si>
  <si>
    <t>59CENTROID ROUGE-SU4 Eval D0706-A.M.100.B-D.59CENTROID</t>
  </si>
  <si>
    <t>59CENTROID ROUGE-SU4 Eval D0706-A.M.100.B-E.59CENTROID</t>
  </si>
  <si>
    <t>59CENTROID ROUGE-SU4 Eval D0706-A.M.100.B-I.59CENTROID</t>
  </si>
  <si>
    <t>59CENTROID ROUGE-SU4 Eval D0706-B.M.100.B-B.59CENTROID</t>
  </si>
  <si>
    <t>59CENTROID ROUGE-SU4 Eval D0706-B.M.100.B-D.59CENTROID</t>
  </si>
  <si>
    <t>59CENTROID ROUGE-SU4 Eval D0706-B.M.100.B-E.59CENTROID</t>
  </si>
  <si>
    <t>59CENTROID ROUGE-SU4 Eval D0706-B.M.100.B-I.59CENTROID</t>
  </si>
  <si>
    <t>59CENTROID ROUGE-SU4 Eval D0711-A.M.100.C-A.59CENTROID</t>
  </si>
  <si>
    <t>59CENTROID ROUGE-SU4 Eval D0711-A.M.100.C-B.59CENTROID</t>
  </si>
  <si>
    <t>59CENTROID ROUGE-SU4 Eval D0711-A.M.100.C-C.59CENTROID</t>
  </si>
  <si>
    <t>59CENTROID ROUGE-SU4 Eval D0711-A.M.100.C-F.59CENTROID</t>
  </si>
  <si>
    <t>59CENTROID ROUGE-SU4 Eval D0721-A.M.100.E-B.59CENTROID</t>
  </si>
  <si>
    <t>59CENTROID ROUGE-SU4 Eval D0721-A.M.100.E-C.59CENTROID</t>
  </si>
  <si>
    <t>59CENTROID ROUGE-SU4 Eval D0721-A.M.100.E-E.59CENTROID</t>
  </si>
  <si>
    <t>59CENTROID ROUGE-SU4 Eval D0721-C.M.100.E-B.59CENTROID</t>
  </si>
  <si>
    <t>59CENTROID ROUGE-SU4 Eval D0721-C.M.100.E-C.59CENTROID</t>
  </si>
  <si>
    <t>59CENTROID ROUGE-SU4 Eval D0721-C.M.100.E-E.59CENTROID</t>
  </si>
  <si>
    <t>59CENTROID ROUGE-SU4 Eval D0721-C.M.100.E-G.59CENTROID</t>
  </si>
  <si>
    <t>59CENTROID ROUGE-SU4 Eval D0727-A.M.100.G-A.59CENTROID</t>
  </si>
  <si>
    <t>59CENTROID ROUGE-SU4 Eval D0727-A.M.100.G-F.59CENTROID</t>
  </si>
  <si>
    <t>59CENTROID ROUGE-SU4 Eval D0727-A.M.100.G-H.59CENTROID</t>
  </si>
  <si>
    <t>59CENTROID ROUGE-SU4 Eval D0727-C.M.100.G-A.59CENTROID</t>
  </si>
  <si>
    <t>59CENTROID ROUGE-SU4 Eval D0727-C.M.100.G-F.59CENTROID</t>
  </si>
  <si>
    <t>59CENTROID ROUGE-SU4 Eval D0727-C.M.100.G-G.59CENTROID</t>
  </si>
  <si>
    <t>59CENTROID ROUGE-SU4 Eval D0727-C.M.100.G-H.59CENTROID</t>
  </si>
  <si>
    <t>59CENTROID ROUGE-SU4 Eval D0736-B.M.100.H-G.59CENTROID</t>
  </si>
  <si>
    <t>59CENTROID ROUGE-SU4 Eval D0736-B.M.100.H-H.59CENTROID</t>
  </si>
  <si>
    <t>59CENTROID ROUGE-SU4 Eval D0736-B.M.100.H-I.59CENTROID</t>
  </si>
  <si>
    <t>59CENTROID ROUGE-SU4 Eval D0736-B.M.100.H-J.59CENTROID</t>
  </si>
  <si>
    <t>59CENTROID ROUGE-SU4 Eval D0740-B.M.100.I-D.59CENTROID</t>
  </si>
  <si>
    <t>59CENTROID ROUGE-SU4 Eval D0740-B.M.100.I-H.59CENTROID</t>
  </si>
  <si>
    <t>59CENTROID ROUGE-SU4 Eval D0740-B.M.100.I-I.59CENTROID</t>
  </si>
  <si>
    <t>59CENTROID ROUGE-SU4 Eval D0740-B.M.100.I-J.59CENTROID</t>
  </si>
  <si>
    <t>59CENTROID ROUGE-SU4 Eval D0740-C.M.100.I-D.59CENTROID</t>
  </si>
  <si>
    <t>59CENTROID ROUGE-SU4 Eval D0740-C.M.100.I-H.59CENTROID</t>
  </si>
  <si>
    <t>59CENTROID ROUGE-SU4 Eval D0740-C.M.100.I-I.59CENTROID</t>
  </si>
  <si>
    <t>59CENTROID ROUGE-SU4 Eval D0740-C.M.100.I-J.59CENTROID</t>
  </si>
  <si>
    <t>59CENTROID ROUGE-SU4 Eval D0743-A.M.100.J-B.59CENTROID</t>
  </si>
  <si>
    <t>59CENTROID ROUGE-SU4 Eval D0743-A.M.100.J-H.59CENTROID</t>
  </si>
  <si>
    <t>59CENTROID ROUGE-SU4 Eval D0743-A.M.100.J-I.59CENTROID</t>
  </si>
  <si>
    <t>59CENTROID ROUGE-SU4 Eval D0743-A.M.100.J-J.59CENTROID</t>
  </si>
  <si>
    <t>59CENTROID ROUGE-SU4 Eval D0743-B.M.100.J-B.59CENTROID</t>
  </si>
  <si>
    <t>59CENTROID ROUGE-SU4 Eval D0743-B.M.100.J-I.59CENTROID</t>
  </si>
  <si>
    <t>59CENTROID ROUGE-SU4 Eval D0743-B.M.100.J-J.59CENTROID</t>
  </si>
  <si>
    <t>59CENTROID ROUGE-SU4 Eval D0743-C.M.100.J-B.59CENTROID</t>
  </si>
  <si>
    <t>59CENTROID ROUGE-SU4 Eval D0743-C.M.100.J-H.59CENTROID</t>
  </si>
  <si>
    <t>59CENTROID ROUGE-SU4 Eval D0743-C.M.100.J-I.59CENTROID</t>
  </si>
  <si>
    <t>59CENTROID ROUGE-SU4 Eval D0743-C.M.100.J-J.59CENTROID</t>
  </si>
  <si>
    <t xml:space="preserve">59CENTROID_WEIGHTED ROUGE-1 Average_R: </t>
  </si>
  <si>
    <t xml:space="preserve"> (95%-conf.int. 0.31345 - 0.33314)</t>
  </si>
  <si>
    <t xml:space="preserve">59CENTROID_WEIGHTED ROUGE-1 Average_P: </t>
  </si>
  <si>
    <t xml:space="preserve"> (95%-conf.int. 0.17819 - 0.19290)</t>
  </si>
  <si>
    <t xml:space="preserve">59CENTROID_WEIGHTED ROUGE-1 Average_F: </t>
  </si>
  <si>
    <t xml:space="preserve"> (95%-conf.int. 0.22626 - 0.24354)</t>
  </si>
  <si>
    <t>59CENTROID_WEIGHTED ROUGE-1 Eval D0706-A.M.100.B-B.59CENTROID_WEIGHTED</t>
  </si>
  <si>
    <t>59CENTROID_WEIGHTED ROUGE-1 Eval D0706-A.M.100.B-D.59CENTROID_WEIGHTED</t>
  </si>
  <si>
    <t>59CENTROID_WEIGHTED ROUGE-1 Eval D0706-A.M.100.B-E.59CENTROID_WEIGHTED</t>
  </si>
  <si>
    <t>59CENTROID_WEIGHTED ROUGE-1 Eval D0706-A.M.100.B-I.59CENTROID_WEIGHTED</t>
  </si>
  <si>
    <t>59CENTROID_WEIGHTED ROUGE-1 Eval D0716-C.M.100.D-D.59CENTROID_WEIGHTED</t>
  </si>
  <si>
    <t>59CENTROID_WEIGHTED ROUGE-1 Eval D0716-C.M.100.D-E.59CENTROID_WEIGHTED</t>
  </si>
  <si>
    <t>59CENTROID_WEIGHTED ROUGE-1 Eval D0716-C.M.100.D-F.59CENTROID_WEIGHTED</t>
  </si>
  <si>
    <t>59CENTROID_WEIGHTED ROUGE-1 Eval D0721-A.M.100.E-B.59CENTROID_WEIGHTED</t>
  </si>
  <si>
    <t>59CENTROID_WEIGHTED ROUGE-1 Eval D0721-A.M.100.E-C.59CENTROID_WEIGHTED</t>
  </si>
  <si>
    <t>59CENTROID_WEIGHTED ROUGE-1 Eval D0721-A.M.100.E-E.59CENTROID_WEIGHTED</t>
  </si>
  <si>
    <t>59CENTROID_WEIGHTED ROUGE-1 Eval D0721-A.M.100.E-G.59CENTROID_WEIGHTED</t>
  </si>
  <si>
    <t>59CENTROID_WEIGHTED ROUGE-1 Eval D0721-B.M.100.E-C.59CENTROID_WEIGHTED</t>
  </si>
  <si>
    <t>59CENTROID_WEIGHTED ROUGE-1 Eval D0721-B.M.100.E-E.59CENTROID_WEIGHTED</t>
  </si>
  <si>
    <t>59CENTROID_WEIGHTED ROUGE-1 Eval D0721-B.M.100.E-G.59CENTROID_WEIGHTED</t>
  </si>
  <si>
    <t>59CENTROID_WEIGHTED ROUGE-1 Eval D0736-B.M.100.H-G.59CENTROID_WEIGHTED</t>
  </si>
  <si>
    <t>59CENTROID_WEIGHTED ROUGE-1 Eval D0736-B.M.100.H-H.59CENTROID_WEIGHTED</t>
  </si>
  <si>
    <t>59CENTROID_WEIGHTED ROUGE-1 Eval D0736-B.M.100.H-I.59CENTROID_WEIGHTED</t>
  </si>
  <si>
    <t>59CENTROID_WEIGHTED ROUGE-1 Eval D0736-B.M.100.H-J.59CENTROID_WEIGHTED</t>
  </si>
  <si>
    <t>59CENTROID_WEIGHTED ROUGE-1 Eval D0736-C.M.100.H-G.59CENTROID_WEIGHTED</t>
  </si>
  <si>
    <t>59CENTROID_WEIGHTED ROUGE-1 Eval D0736-C.M.100.H-H.59CENTROID_WEIGHTED</t>
  </si>
  <si>
    <t>59CENTROID_WEIGHTED ROUGE-1 Eval D0736-C.M.100.H-I.59CENTROID_WEIGHTED</t>
  </si>
  <si>
    <t>59CENTROID_WEIGHTED ROUGE-1 Eval D0736-C.M.100.H-J.59CENTROID_WEIGHTED</t>
  </si>
  <si>
    <t>59CENTROID_WEIGHTED ROUGE-1 Eval D0743-A.M.100.J-B.59CENTROID_WEIGHTED</t>
  </si>
  <si>
    <t>59CENTROID_WEIGHTED ROUGE-1 Eval D0743-A.M.100.J-H.59CENTROID_WEIGHTED</t>
  </si>
  <si>
    <t>59CENTROID_WEIGHTED ROUGE-1 Eval D0743-A.M.100.J-I.59CENTROID_WEIGHTED</t>
  </si>
  <si>
    <t>59CENTROID_WEIGHTED ROUGE-1 Eval D0743-A.M.100.J-J.59CENTROID_WEIGHTED</t>
  </si>
  <si>
    <t>59CENTROID_WEIGHTED ROUGE-1 Eval D0743-B.M.100.J-B.59CENTROID_WEIGHTED</t>
  </si>
  <si>
    <t>59CENTROID_WEIGHTED ROUGE-1 Eval D0743-B.M.100.J-H.59CENTROID_WEIGHTED</t>
  </si>
  <si>
    <t>59CENTROID_WEIGHTED ROUGE-1 Eval D0743-B.M.100.J-J.59CENTROID_WEIGHTED</t>
  </si>
  <si>
    <t>59CENTROID_WEIGHTED ROUGE-1 Eval D0743-C.M.100.J-B.59CENTROID_WEIGHTED</t>
  </si>
  <si>
    <t>59CENTROID_WEIGHTED ROUGE-1 Eval D0743-C.M.100.J-H.59CENTROID_WEIGHTED</t>
  </si>
  <si>
    <t>59CENTROID_WEIGHTED ROUGE-1 Eval D0743-C.M.100.J-I.59CENTROID_WEIGHTED</t>
  </si>
  <si>
    <t xml:space="preserve">59CENTROID_WEIGHTED ROUGE-2 Average_R: </t>
  </si>
  <si>
    <t xml:space="preserve"> (95%-conf.int. 0.05987 - 0.07430)</t>
  </si>
  <si>
    <t xml:space="preserve">59CENTROID_WEIGHTED ROUGE-2 Average_P: </t>
  </si>
  <si>
    <t xml:space="preserve"> (95%-conf.int. 0.03451 - 0.04293)</t>
  </si>
  <si>
    <t xml:space="preserve">59CENTROID_WEIGHTED ROUGE-2 Average_F: </t>
  </si>
  <si>
    <t xml:space="preserve"> (95%-conf.int. 0.04370 - 0.05422)</t>
  </si>
  <si>
    <t>59CENTROID_WEIGHTED ROUGE-2 Eval D0706-A.M.100.B-B.59CENTROID_WEIGHTED</t>
  </si>
  <si>
    <t>59CENTROID_WEIGHTED ROUGE-2 Eval D0706-A.M.100.B-D.59CENTROID_WEIGHTED</t>
  </si>
  <si>
    <t>59CENTROID_WEIGHTED ROUGE-2 Eval D0706-A.M.100.B-E.59CENTROID_WEIGHTED</t>
  </si>
  <si>
    <t>59CENTROID_WEIGHTED ROUGE-2 Eval D0706-A.M.100.B-I.59CENTROID_WEIGHTED</t>
  </si>
  <si>
    <t>59CENTROID_WEIGHTED ROUGE-2 Eval D0721-A.M.100.E-B.59CENTROID_WEIGHTED</t>
  </si>
  <si>
    <t>59CENTROID_WEIGHTED ROUGE-2 Eval D0721-A.M.100.E-C.59CENTROID_WEIGHTED</t>
  </si>
  <si>
    <t>59CENTROID_WEIGHTED ROUGE-2 Eval D0721-A.M.100.E-E.59CENTROID_WEIGHTED</t>
  </si>
  <si>
    <t>59CENTROID_WEIGHTED ROUGE-2 Eval D0721-A.M.100.E-G.59CENTROID_WEIGHTED</t>
  </si>
  <si>
    <t>59CENTROID_WEIGHTED ROUGE-2 Eval D0736-B.M.100.H-G.59CENTROID_WEIGHTED</t>
  </si>
  <si>
    <t>59CENTROID_WEIGHTED ROUGE-2 Eval D0736-B.M.100.H-H.59CENTROID_WEIGHTED</t>
  </si>
  <si>
    <t>59CENTROID_WEIGHTED ROUGE-2 Eval D0736-B.M.100.H-I.59CENTROID_WEIGHTED</t>
  </si>
  <si>
    <t>59CENTROID_WEIGHTED ROUGE-2 Eval D0736-B.M.100.H-J.59CENTROID_WEIGHTED</t>
  </si>
  <si>
    <t>59CENTROID_WEIGHTED ROUGE-2 Eval D0736-C.M.100.H-G.59CENTROID_WEIGHTED</t>
  </si>
  <si>
    <t>59CENTROID_WEIGHTED ROUGE-2 Eval D0736-C.M.100.H-H.59CENTROID_WEIGHTED</t>
  </si>
  <si>
    <t>59CENTROID_WEIGHTED ROUGE-2 Eval D0736-C.M.100.H-I.59CENTROID_WEIGHTED</t>
  </si>
  <si>
    <t>59CENTROID_WEIGHTED ROUGE-2 Eval D0736-C.M.100.H-J.59CENTROID_WEIGHTED</t>
  </si>
  <si>
    <t>59CENTROID_WEIGHTED ROUGE-2 Eval D0743-A.M.100.J-B.59CENTROID_WEIGHTED</t>
  </si>
  <si>
    <t>59CENTROID_WEIGHTED ROUGE-2 Eval D0743-A.M.100.J-H.59CENTROID_WEIGHTED</t>
  </si>
  <si>
    <t>59CENTROID_WEIGHTED ROUGE-2 Eval D0743-A.M.100.J-I.59CENTROID_WEIGHTED</t>
  </si>
  <si>
    <t>59CENTROID_WEIGHTED ROUGE-2 Eval D0743-A.M.100.J-J.59CENTROID_WEIGHTED</t>
  </si>
  <si>
    <t xml:space="preserve">59CENTROID_WEIGHTED ROUGE-3 Average_R: </t>
  </si>
  <si>
    <t xml:space="preserve"> (95%-conf.int. 0.02053 - 0.02982)</t>
  </si>
  <si>
    <t xml:space="preserve">59CENTROID_WEIGHTED ROUGE-3 Average_P: </t>
  </si>
  <si>
    <t xml:space="preserve"> (95%-conf.int. 0.01191 - 0.01724)</t>
  </si>
  <si>
    <t xml:space="preserve">59CENTROID_WEIGHTED ROUGE-3 Average_F: </t>
  </si>
  <si>
    <t xml:space="preserve"> (95%-conf.int. 0.01503 - 0.02180)</t>
  </si>
  <si>
    <t>59CENTROID_WEIGHTED ROUGE-3 Eval D0706-A.M.100.B-B.59CENTROID_WEIGHTED</t>
  </si>
  <si>
    <t>59CENTROID_WEIGHTED ROUGE-3 Eval D0706-A.M.100.B-D.59CENTROID_WEIGHTED</t>
  </si>
  <si>
    <t>59CENTROID_WEIGHTED ROUGE-3 Eval D0706-A.M.100.B-E.59CENTROID_WEIGHTED</t>
  </si>
  <si>
    <t>59CENTROID_WEIGHTED ROUGE-3 Eval D0706-A.M.100.B-I.59CENTROID_WEIGHTED</t>
  </si>
  <si>
    <t>59CENTROID_WEIGHTED ROUGE-3 Eval D0706-C.M.100.B-D.59CENTROID_WEIGHTED</t>
  </si>
  <si>
    <t>59CENTROID_WEIGHTED ROUGE-3 Eval D0706-C.M.100.B-E.59CENTROID_WEIGHTED</t>
  </si>
  <si>
    <t>59CENTROID_WEIGHTED ROUGE-3 Eval D0706-C.M.100.B-I.59CENTROID_WEIGHTED</t>
  </si>
  <si>
    <t>59CENTROID_WEIGHTED ROUGE-3 Eval D0721-A.M.100.E-B.59CENTROID_WEIGHTED</t>
  </si>
  <si>
    <t>59CENTROID_WEIGHTED ROUGE-3 Eval D0721-A.M.100.E-C.59CENTROID_WEIGHTED</t>
  </si>
  <si>
    <t>59CENTROID_WEIGHTED ROUGE-3 Eval D0721-A.M.100.E-E.59CENTROID_WEIGHTED</t>
  </si>
  <si>
    <t>59CENTROID_WEIGHTED ROUGE-3 Eval D0721-A.M.100.E-G.59CENTROID_WEIGHTED</t>
  </si>
  <si>
    <t>59CENTROID_WEIGHTED ROUGE-3 Eval D0736-C.M.100.H-G.59CENTROID_WEIGHTED</t>
  </si>
  <si>
    <t>59CENTROID_WEIGHTED ROUGE-3 Eval D0736-C.M.100.H-I.59CENTROID_WEIGHTED</t>
  </si>
  <si>
    <t>59CENTROID_WEIGHTED ROUGE-3 Eval D0736-C.M.100.H-J.59CENTROID_WEIGHTED</t>
  </si>
  <si>
    <t>59CENTROID_WEIGHTED ROUGE-3 Eval D0743-A.M.100.J-B.59CENTROID_WEIGHTED</t>
  </si>
  <si>
    <t>59CENTROID_WEIGHTED ROUGE-3 Eval D0743-A.M.100.J-H.59CENTROID_WEIGHTED</t>
  </si>
  <si>
    <t>59CENTROID_WEIGHTED ROUGE-3 Eval D0743-A.M.100.J-I.59CENTROID_WEIGHTED</t>
  </si>
  <si>
    <t>59CENTROID_WEIGHTED ROUGE-3 Eval D0743-A.M.100.J-J.59CENTROID_WEIGHTED</t>
  </si>
  <si>
    <t xml:space="preserve">59CENTROID_WEIGHTED ROUGE-4 Average_R: </t>
  </si>
  <si>
    <t xml:space="preserve"> (95%-conf.int. 0.00862 - 0.01455)</t>
  </si>
  <si>
    <t xml:space="preserve">59CENTROID_WEIGHTED ROUGE-4 Average_P: </t>
  </si>
  <si>
    <t xml:space="preserve"> (95%-conf.int. 0.00492 - 0.00827)</t>
  </si>
  <si>
    <t xml:space="preserve">59CENTROID_WEIGHTED ROUGE-4 Average_F: </t>
  </si>
  <si>
    <t xml:space="preserve"> (95%-conf.int. 0.00625 - 0.01050)</t>
  </si>
  <si>
    <t>59CENTROID_WEIGHTED ROUGE-4 Eval D0706-A.M.100.B-B.59CENTROID_WEIGHTED</t>
  </si>
  <si>
    <t>59CENTROID_WEIGHTED ROUGE-4 Eval D0706-A.M.100.B-D.59CENTROID_WEIGHTED</t>
  </si>
  <si>
    <t>59CENTROID_WEIGHTED ROUGE-4 Eval D0706-A.M.100.B-E.59CENTROID_WEIGHTED</t>
  </si>
  <si>
    <t>59CENTROID_WEIGHTED ROUGE-4 Eval D0706-A.M.100.B-I.59CENTROID_WEIGHTED</t>
  </si>
  <si>
    <t>59CENTROID_WEIGHTED ROUGE-4 Eval D0706-C.M.100.B-D.59CENTROID_WEIGHTED</t>
  </si>
  <si>
    <t>59CENTROID_WEIGHTED ROUGE-4 Eval D0706-C.M.100.B-E.59CENTROID_WEIGHTED</t>
  </si>
  <si>
    <t>59CENTROID_WEIGHTED ROUGE-4 Eval D0706-C.M.100.B-I.59CENTROID_WEIGHTED</t>
  </si>
  <si>
    <t>59CENTROID_WEIGHTED ROUGE-4 Eval D0721-A.M.100.E-B.59CENTROID_WEIGHTED</t>
  </si>
  <si>
    <t>59CENTROID_WEIGHTED ROUGE-4 Eval D0721-A.M.100.E-C.59CENTROID_WEIGHTED</t>
  </si>
  <si>
    <t>59CENTROID_WEIGHTED ROUGE-4 Eval D0721-A.M.100.E-E.59CENTROID_WEIGHTED</t>
  </si>
  <si>
    <t>59CENTROID_WEIGHTED ROUGE-4 Eval D0721-A.M.100.E-G.59CENTROID_WEIGHTED</t>
  </si>
  <si>
    <t>59CENTROID_WEIGHTED ROUGE-4 Eval D0736-C.M.100.H-G.59CENTROID_WEIGHTED</t>
  </si>
  <si>
    <t>59CENTROID_WEIGHTED ROUGE-4 Eval D0736-C.M.100.H-I.59CENTROID_WEIGHTED</t>
  </si>
  <si>
    <t>59CENTROID_WEIGHTED ROUGE-4 Eval D0736-C.M.100.H-J.59CENTROID_WEIGHTED</t>
  </si>
  <si>
    <t>59CENTROID_WEIGHTED ROUGE-4 Eval D0743-A.M.100.J-B.59CENTROID_WEIGHTED</t>
  </si>
  <si>
    <t>59CENTROID_WEIGHTED ROUGE-4 Eval D0743-A.M.100.J-H.59CENTROID_WEIGHTED</t>
  </si>
  <si>
    <t>59CENTROID_WEIGHTED ROUGE-4 Eval D0743-A.M.100.J-I.59CENTROID_WEIGHTED</t>
  </si>
  <si>
    <t>59CENTROID_WEIGHTED ROUGE-4 Eval D0743-A.M.100.J-J.59CENTROID_WEIGHTED</t>
  </si>
  <si>
    <t xml:space="preserve">59CENTROID_WEIGHTED ROUGE-L Average_R: </t>
  </si>
  <si>
    <t xml:space="preserve"> (95%-conf.int. 0.27991 - 0.29732)</t>
  </si>
  <si>
    <t xml:space="preserve">59CENTROID_WEIGHTED ROUGE-L Average_P: </t>
  </si>
  <si>
    <t xml:space="preserve"> (95%-conf.int. 0.15896 - 0.17117)</t>
  </si>
  <si>
    <t xml:space="preserve">59CENTROID_WEIGHTED ROUGE-L Average_F: </t>
  </si>
  <si>
    <t xml:space="preserve"> (95%-conf.int. 0.20204 - 0.21641)</t>
  </si>
  <si>
    <t>59CENTROID_WEIGHTED ROUGE-L Eval D0706-A.M.100.B-B.59CENTROID_WEIGHTED</t>
  </si>
  <si>
    <t>59CENTROID_WEIGHTED ROUGE-L Eval D0706-A.M.100.B-D.59CENTROID_WEIGHTED</t>
  </si>
  <si>
    <t>59CENTROID_WEIGHTED ROUGE-L Eval D0706-A.M.100.B-E.59CENTROID_WEIGHTED</t>
  </si>
  <si>
    <t>59CENTROID_WEIGHTED ROUGE-L Eval D0706-A.M.100.B-I.59CENTROID_WEIGHTED</t>
  </si>
  <si>
    <t>59CENTROID_WEIGHTED ROUGE-L Eval D0721-A.M.100.E-B.59CENTROID_WEIGHTED</t>
  </si>
  <si>
    <t>59CENTROID_WEIGHTED ROUGE-L Eval D0721-A.M.100.E-C.59CENTROID_WEIGHTED</t>
  </si>
  <si>
    <t>59CENTROID_WEIGHTED ROUGE-L Eval D0721-A.M.100.E-E.59CENTROID_WEIGHTED</t>
  </si>
  <si>
    <t>59CENTROID_WEIGHTED ROUGE-L Eval D0721-A.M.100.E-G.59CENTROID_WEIGHTED</t>
  </si>
  <si>
    <t>59CENTROID_WEIGHTED ROUGE-L Eval D0721-B.M.100.E-B.59CENTROID_WEIGHTED</t>
  </si>
  <si>
    <t>59CENTROID_WEIGHTED ROUGE-L Eval D0721-B.M.100.E-C.59CENTROID_WEIGHTED</t>
  </si>
  <si>
    <t>59CENTROID_WEIGHTED ROUGE-L Eval D0721-B.M.100.E-E.59CENTROID_WEIGHTED</t>
  </si>
  <si>
    <t>59CENTROID_WEIGHTED ROUGE-L Eval D0721-B.M.100.E-G.59CENTROID_WEIGHTED</t>
  </si>
  <si>
    <t>59CENTROID_WEIGHTED ROUGE-L Eval D0736-B.M.100.H-G.59CENTROID_WEIGHTED</t>
  </si>
  <si>
    <t>59CENTROID_WEIGHTED ROUGE-L Eval D0736-B.M.100.H-H.59CENTROID_WEIGHTED</t>
  </si>
  <si>
    <t>59CENTROID_WEIGHTED ROUGE-L Eval D0736-B.M.100.H-I.59CENTROID_WEIGHTED</t>
  </si>
  <si>
    <t>59CENTROID_WEIGHTED ROUGE-L Eval D0736-B.M.100.H-J.59CENTROID_WEIGHTED</t>
  </si>
  <si>
    <t>59CENTROID_WEIGHTED ROUGE-L Eval D0736-C.M.100.H-G.59CENTROID_WEIGHTED</t>
  </si>
  <si>
    <t>59CENTROID_WEIGHTED ROUGE-L Eval D0736-C.M.100.H-H.59CENTROID_WEIGHTED</t>
  </si>
  <si>
    <t>59CENTROID_WEIGHTED ROUGE-L Eval D0736-C.M.100.H-I.59CENTROID_WEIGHTED</t>
  </si>
  <si>
    <t>59CENTROID_WEIGHTED ROUGE-L Eval D0736-C.M.100.H-J.59CENTROID_WEIGHTED</t>
  </si>
  <si>
    <t>59CENTROID_WEIGHTED ROUGE-L Eval D0743-A.M.100.J-B.59CENTROID_WEIGHTED</t>
  </si>
  <si>
    <t>59CENTROID_WEIGHTED ROUGE-L Eval D0743-A.M.100.J-H.59CENTROID_WEIGHTED</t>
  </si>
  <si>
    <t>59CENTROID_WEIGHTED ROUGE-L Eval D0743-A.M.100.J-I.59CENTROID_WEIGHTED</t>
  </si>
  <si>
    <t>59CENTROID_WEIGHTED ROUGE-L Eval D0743-A.M.100.J-J.59CENTROID_WEIGHTED</t>
  </si>
  <si>
    <t>59CENTROID_WEIGHTED ROUGE-L Eval D0743-B.M.100.J-B.59CENTROID_WEIGHTED</t>
  </si>
  <si>
    <t>59CENTROID_WEIGHTED ROUGE-L Eval D0743-B.M.100.J-H.59CENTROID_WEIGHTED</t>
  </si>
  <si>
    <t>59CENTROID_WEIGHTED ROUGE-L Eval D0743-B.M.100.J-J.59CENTROID_WEIGHTED</t>
  </si>
  <si>
    <t>59CENTROID_WEIGHTED ROUGE-L Eval D0743-C.M.100.J-B.59CENTROID_WEIGHTED</t>
  </si>
  <si>
    <t>59CENTROID_WEIGHTED ROUGE-L Eval D0743-C.M.100.J-H.59CENTROID_WEIGHTED</t>
  </si>
  <si>
    <t>59CENTROID_WEIGHTED ROUGE-L Eval D0743-C.M.100.J-I.59CENTROID_WEIGHTED</t>
  </si>
  <si>
    <t xml:space="preserve">59CENTROID_WEIGHTED ROUGE-W-1.2 Average_R: </t>
  </si>
  <si>
    <t xml:space="preserve"> (95%-conf.int. 0.09872 - 0.10526)</t>
  </si>
  <si>
    <t xml:space="preserve">59CENTROID_WEIGHTED ROUGE-W-1.2 Average_P: </t>
  </si>
  <si>
    <t xml:space="preserve"> (95%-conf.int. 0.10146 - 0.10953)</t>
  </si>
  <si>
    <t xml:space="preserve">59CENTROID_WEIGHTED ROUGE-W-1.2 Average_F: </t>
  </si>
  <si>
    <t xml:space="preserve"> (95%-conf.int. 0.09985 - 0.10672)</t>
  </si>
  <si>
    <t>59CENTROID_WEIGHTED ROUGE-W-1.2 Eval D0706-A.M.100.B-B.59CENTROID_WEIGHTED</t>
  </si>
  <si>
    <t>59CENTROID_WEIGHTED ROUGE-W-1.2 Eval D0706-A.M.100.B-D.59CENTROID_WEIGHTED</t>
  </si>
  <si>
    <t>59CENTROID_WEIGHTED ROUGE-W-1.2 Eval D0706-A.M.100.B-E.59CENTROID_WEIGHTED</t>
  </si>
  <si>
    <t>59CENTROID_WEIGHTED ROUGE-W-1.2 Eval D0706-A.M.100.B-I.59CENTROID_WEIGHTED</t>
  </si>
  <si>
    <t>59CENTROID_WEIGHTED ROUGE-W-1.2 Eval D0721-A.M.100.E-B.59CENTROID_WEIGHTED</t>
  </si>
  <si>
    <t>59CENTROID_WEIGHTED ROUGE-W-1.2 Eval D0721-A.M.100.E-C.59CENTROID_WEIGHTED</t>
  </si>
  <si>
    <t>59CENTROID_WEIGHTED ROUGE-W-1.2 Eval D0721-A.M.100.E-E.59CENTROID_WEIGHTED</t>
  </si>
  <si>
    <t>59CENTROID_WEIGHTED ROUGE-W-1.2 Eval D0721-A.M.100.E-G.59CENTROID_WEIGHTED</t>
  </si>
  <si>
    <t>59CENTROID_WEIGHTED ROUGE-W-1.2 Eval D0721-B.M.100.E-B.59CENTROID_WEIGHTED</t>
  </si>
  <si>
    <t>59CENTROID_WEIGHTED ROUGE-W-1.2 Eval D0721-B.M.100.E-C.59CENTROID_WEIGHTED</t>
  </si>
  <si>
    <t>59CENTROID_WEIGHTED ROUGE-W-1.2 Eval D0721-B.M.100.E-E.59CENTROID_WEIGHTED</t>
  </si>
  <si>
    <t>59CENTROID_WEIGHTED ROUGE-W-1.2 Eval D0721-B.M.100.E-G.59CENTROID_WEIGHTED</t>
  </si>
  <si>
    <t>59CENTROID_WEIGHTED ROUGE-W-1.2 Eval D0736-B.M.100.H-G.59CENTROID_WEIGHTED</t>
  </si>
  <si>
    <t>59CENTROID_WEIGHTED ROUGE-W-1.2 Eval D0736-B.M.100.H-H.59CENTROID_WEIGHTED</t>
  </si>
  <si>
    <t>59CENTROID_WEIGHTED ROUGE-W-1.2 Eval D0736-B.M.100.H-I.59CENTROID_WEIGHTED</t>
  </si>
  <si>
    <t>59CENTROID_WEIGHTED ROUGE-W-1.2 Eval D0736-B.M.100.H-J.59CENTROID_WEIGHTED</t>
  </si>
  <si>
    <t>59CENTROID_WEIGHTED ROUGE-W-1.2 Eval D0736-C.M.100.H-G.59CENTROID_WEIGHTED</t>
  </si>
  <si>
    <t>59CENTROID_WEIGHTED ROUGE-W-1.2 Eval D0736-C.M.100.H-H.59CENTROID_WEIGHTED</t>
  </si>
  <si>
    <t>59CENTROID_WEIGHTED ROUGE-W-1.2 Eval D0736-C.M.100.H-I.59CENTROID_WEIGHTED</t>
  </si>
  <si>
    <t>59CENTROID_WEIGHTED ROUGE-W-1.2 Eval D0736-C.M.100.H-J.59CENTROID_WEIGHTED</t>
  </si>
  <si>
    <t>59CENTROID_WEIGHTED ROUGE-W-1.2 Eval D0743-A.M.100.J-B.59CENTROID_WEIGHTED</t>
  </si>
  <si>
    <t>59CENTROID_WEIGHTED ROUGE-W-1.2 Eval D0743-A.M.100.J-H.59CENTROID_WEIGHTED</t>
  </si>
  <si>
    <t>59CENTROID_WEIGHTED ROUGE-W-1.2 Eval D0743-A.M.100.J-I.59CENTROID_WEIGHTED</t>
  </si>
  <si>
    <t>59CENTROID_WEIGHTED ROUGE-W-1.2 Eval D0743-A.M.100.J-J.59CENTROID_WEIGHTED</t>
  </si>
  <si>
    <t>59CENTROID_WEIGHTED ROUGE-W-1.2 Eval D0743-B.M.100.J-B.59CENTROID_WEIGHTED</t>
  </si>
  <si>
    <t>59CENTROID_WEIGHTED ROUGE-W-1.2 Eval D0743-B.M.100.J-H.59CENTROID_WEIGHTED</t>
  </si>
  <si>
    <t>59CENTROID_WEIGHTED ROUGE-W-1.2 Eval D0743-B.M.100.J-I.59CENTROID_WEIGHTED</t>
  </si>
  <si>
    <t>59CENTROID_WEIGHTED ROUGE-W-1.2 Eval D0743-B.M.100.J-J.59CENTROID_WEIGHTED</t>
  </si>
  <si>
    <t>59CENTROID_WEIGHTED ROUGE-W-1.2 Eval D0743-C.M.100.J-B.59CENTROID_WEIGHTED</t>
  </si>
  <si>
    <t>59CENTROID_WEIGHTED ROUGE-W-1.2 Eval D0743-C.M.100.J-H.59CENTROID_WEIGHTED</t>
  </si>
  <si>
    <t>59CENTROID_WEIGHTED ROUGE-W-1.2 Eval D0743-C.M.100.J-I.59CENTROID_WEIGHTED</t>
  </si>
  <si>
    <t xml:space="preserve">59CENTROID_WEIGHTED ROUGE-SU4 Average_R: </t>
  </si>
  <si>
    <t xml:space="preserve"> (95%-conf.int. 0.10005 - 0.11189)</t>
  </si>
  <si>
    <t xml:space="preserve">59CENTROID_WEIGHTED ROUGE-SU4 Average_P: </t>
  </si>
  <si>
    <t xml:space="preserve"> (95%-conf.int. 0.05647 - 0.06404)</t>
  </si>
  <si>
    <t xml:space="preserve">59CENTROID_WEIGHTED ROUGE-SU4 Average_F: </t>
  </si>
  <si>
    <t xml:space="preserve"> (95%-conf.int. 0.07191 - 0.08129)</t>
  </si>
  <si>
    <t>59CENTROID_WEIGHTED ROUGE-SU4 Eval D0703-B.M.100.A-A.59CENTROID_WEIGHTED</t>
  </si>
  <si>
    <t>59CENTROID_WEIGHTED ROUGE-SU4 Eval D0703-B.M.100.A-C.59CENTROID_WEIGHTED</t>
  </si>
  <si>
    <t>59CENTROID_WEIGHTED ROUGE-SU4 Eval D0703-B.M.100.A-D.59CENTROID_WEIGHTED</t>
  </si>
  <si>
    <t>59CENTROID_WEIGHTED ROUGE-SU4 Eval D0703-B.M.100.A-J.59CENTROID_WEIGHTED</t>
  </si>
  <si>
    <t>59CENTROID_WEIGHTED ROUGE-SU4 Eval D0703-C.M.100.A-A.59CENTROID_WEIGHTED</t>
  </si>
  <si>
    <t>59CENTROID_WEIGHTED ROUGE-SU4 Eval D0703-C.M.100.A-D.59CENTROID_WEIGHTED</t>
  </si>
  <si>
    <t>59CENTROID_WEIGHTED ROUGE-SU4 Eval D0703-C.M.100.A-J.59CENTROID_WEIGHTED</t>
  </si>
  <si>
    <t>59CENTROID_WEIGHTED ROUGE-SU4 Eval D0706-A.M.100.B-B.59CENTROID_WEIGHTED</t>
  </si>
  <si>
    <t>59CENTROID_WEIGHTED ROUGE-SU4 Eval D0706-A.M.100.B-D.59CENTROID_WEIGHTED</t>
  </si>
  <si>
    <t>59CENTROID_WEIGHTED ROUGE-SU4 Eval D0706-A.M.100.B-E.59CENTROID_WEIGHTED</t>
  </si>
  <si>
    <t>59CENTROID_WEIGHTED ROUGE-SU4 Eval D0706-A.M.100.B-I.59CENTROID_WEIGHTED</t>
  </si>
  <si>
    <t>59CENTROID_WEIGHTED ROUGE-SU4 Eval D0706-C.M.100.B-B.59CENTROID_WEIGHTED</t>
  </si>
  <si>
    <t>59CENTROID_WEIGHTED ROUGE-SU4 Eval D0706-C.M.100.B-D.59CENTROID_WEIGHTED</t>
  </si>
  <si>
    <t>59CENTROID_WEIGHTED ROUGE-SU4 Eval D0706-C.M.100.B-E.59CENTROID_WEIGHTED</t>
  </si>
  <si>
    <t>59CENTROID_WEIGHTED ROUGE-SU4 Eval D0706-C.M.100.B-I.59CENTROID_WEIGHTED</t>
  </si>
  <si>
    <t>59CENTROID_WEIGHTED ROUGE-SU4 Eval D0716-C.M.100.D-C.59CENTROID_WEIGHTED</t>
  </si>
  <si>
    <t>59CENTROID_WEIGHTED ROUGE-SU4 Eval D0716-C.M.100.D-D.59CENTROID_WEIGHTED</t>
  </si>
  <si>
    <t>59CENTROID_WEIGHTED ROUGE-SU4 Eval D0721-A.M.100.E-B.59CENTROID_WEIGHTED</t>
  </si>
  <si>
    <t>59CENTROID_WEIGHTED ROUGE-SU4 Eval D0721-A.M.100.E-C.59CENTROID_WEIGHTED</t>
  </si>
  <si>
    <t>59CENTROID_WEIGHTED ROUGE-SU4 Eval D0721-A.M.100.E-E.59CENTROID_WEIGHTED</t>
  </si>
  <si>
    <t>59CENTROID_WEIGHTED ROUGE-SU4 Eval D0721-A.M.100.E-G.59CENTROID_WEIGHTED</t>
  </si>
  <si>
    <t>59CENTROID_WEIGHTED ROUGE-SU4 Eval D0721-B.M.100.E-B.59CENTROID_WEIGHTED</t>
  </si>
  <si>
    <t>59CENTROID_WEIGHTED ROUGE-SU4 Eval D0721-B.M.100.E-C.59CENTROID_WEIGHTED</t>
  </si>
  <si>
    <t>59CENTROID_WEIGHTED ROUGE-SU4 Eval D0721-B.M.100.E-E.59CENTROID_WEIGHTED</t>
  </si>
  <si>
    <t>59CENTROID_WEIGHTED ROUGE-SU4 Eval D0721-B.M.100.E-G.59CENTROID_WEIGHTED</t>
  </si>
  <si>
    <t>59CENTROID_WEIGHTED ROUGE-SU4 Eval D0727-C.M.100.G-A.59CENTROID_WEIGHTED</t>
  </si>
  <si>
    <t>59CENTROID_WEIGHTED ROUGE-SU4 Eval D0727-C.M.100.G-F.59CENTROID_WEIGHTED</t>
  </si>
  <si>
    <t>59CENTROID_WEIGHTED ROUGE-SU4 Eval D0727-C.M.100.G-G.59CENTROID_WEIGHTED</t>
  </si>
  <si>
    <t>59CENTROID_WEIGHTED ROUGE-SU4 Eval D0727-C.M.100.G-H.59CENTROID_WEIGHTED</t>
  </si>
  <si>
    <t>59CENTROID_WEIGHTED ROUGE-SU4 Eval D0736-B.M.100.H-G.59CENTROID_WEIGHTED</t>
  </si>
  <si>
    <t>59CENTROID_WEIGHTED ROUGE-SU4 Eval D0736-B.M.100.H-H.59CENTROID_WEIGHTED</t>
  </si>
  <si>
    <t>59CENTROID_WEIGHTED ROUGE-SU4 Eval D0736-B.M.100.H-I.59CENTROID_WEIGHTED</t>
  </si>
  <si>
    <t>59CENTROID_WEIGHTED ROUGE-SU4 Eval D0736-B.M.100.H-J.59CENTROID_WEIGHTED</t>
  </si>
  <si>
    <t>59CENTROID_WEIGHTED ROUGE-SU4 Eval D0736-C.M.100.H-G.59CENTROID_WEIGHTED</t>
  </si>
  <si>
    <t>59CENTROID_WEIGHTED ROUGE-SU4 Eval D0736-C.M.100.H-H.59CENTROID_WEIGHTED</t>
  </si>
  <si>
    <t>59CENTROID_WEIGHTED ROUGE-SU4 Eval D0736-C.M.100.H-I.59CENTROID_WEIGHTED</t>
  </si>
  <si>
    <t>59CENTROID_WEIGHTED ROUGE-SU4 Eval D0736-C.M.100.H-J.59CENTROID_WEIGHTED</t>
  </si>
  <si>
    <t>59CENTROID_WEIGHTED ROUGE-SU4 Eval D0743-A.M.100.J-B.59CENTROID_WEIGHTED</t>
  </si>
  <si>
    <t>59CENTROID_WEIGHTED ROUGE-SU4 Eval D0743-A.M.100.J-H.59CENTROID_WEIGHTED</t>
  </si>
  <si>
    <t>59CENTROID_WEIGHTED ROUGE-SU4 Eval D0743-A.M.100.J-I.59CENTROID_WEIGHTED</t>
  </si>
  <si>
    <t>59CENTROID_WEIGHTED ROUGE-SU4 Eval D0743-A.M.100.J-J.59CENTROID_WEIGHTED</t>
  </si>
  <si>
    <t>59CENTROID_WEIGHTED ROUGE-SU4 Eval D0743-B.M.100.J-B.59CENTROID_WEIGHTED</t>
  </si>
  <si>
    <t>59CENTROID_WEIGHTED ROUGE-SU4 Eval D0743-B.M.100.J-H.59CENTROID_WEIGHTED</t>
  </si>
  <si>
    <t>59CENTROID_WEIGHTED ROUGE-SU4 Eval D0743-B.M.100.J-I.59CENTROID_WEIGHTED</t>
  </si>
  <si>
    <t>59CENTROID_WEIGHTED ROUGE-SU4 Eval D0743-B.M.100.J-J.59CENTROID_WEIGHTED</t>
  </si>
  <si>
    <t>59CENTROID_WEIGHTED ROUGE-SU4 Eval D0743-C.M.100.J-B.59CENTROID_WEIGHTED</t>
  </si>
  <si>
    <t>59CENTROID_WEIGHTED ROUGE-SU4 Eval D0743-C.M.100.J-H.59CENTROID_WEIGHTED</t>
  </si>
  <si>
    <t>59CENTROID_WEIGHTED ROUGE-SU4 Eval D0743-C.M.100.J-I.59CENTROID_WEIGHTED</t>
  </si>
  <si>
    <t xml:space="preserve">59GRAPH ROUGE-1 Average_R: </t>
  </si>
  <si>
    <t xml:space="preserve"> (95%-conf.int. 0.32274 - 0.34248)</t>
  </si>
  <si>
    <t xml:space="preserve">59GRAPH ROUGE-1 Average_P: </t>
  </si>
  <si>
    <t xml:space="preserve"> (95%-conf.int. 0.15916 - 0.17640)</t>
  </si>
  <si>
    <t xml:space="preserve">59GRAPH ROUGE-1 Average_F: </t>
  </si>
  <si>
    <t xml:space="preserve"> (95%-conf.int. 0.21196 - 0.23118)</t>
  </si>
  <si>
    <t>59GRAPH ROUGE-1 Eval D0703-B.M.100.A-A.59GRAPH</t>
  </si>
  <si>
    <t>59GRAPH ROUGE-1 Eval D0703-B.M.100.A-C.59GRAPH</t>
  </si>
  <si>
    <t>59GRAPH ROUGE-1 Eval D0703-B.M.100.A-D.59GRAPH</t>
  </si>
  <si>
    <t>59GRAPH ROUGE-1 Eval D0703-B.M.100.A-J.59GRAPH</t>
  </si>
  <si>
    <t>59GRAPH ROUGE-1 Eval D0703-C.M.100.A-A.59GRAPH</t>
  </si>
  <si>
    <t>59GRAPH ROUGE-1 Eval D0703-C.M.100.A-C.59GRAPH</t>
  </si>
  <si>
    <t>59GRAPH ROUGE-1 Eval D0703-C.M.100.A-J.59GRAPH</t>
  </si>
  <si>
    <t>59GRAPH ROUGE-1 Eval D0706-A.M.100.B-B.59GRAPH</t>
  </si>
  <si>
    <t>59GRAPH ROUGE-1 Eval D0706-A.M.100.B-D.59GRAPH</t>
  </si>
  <si>
    <t>59GRAPH ROUGE-1 Eval D0706-A.M.100.B-E.59GRAPH</t>
  </si>
  <si>
    <t>59GRAPH ROUGE-1 Eval D0706-A.M.100.B-I.59GRAPH</t>
  </si>
  <si>
    <t>59GRAPH ROUGE-1 Eval D0706-B.M.100.B-D.59GRAPH</t>
  </si>
  <si>
    <t>59GRAPH ROUGE-1 Eval D0706-B.M.100.B-E.59GRAPH</t>
  </si>
  <si>
    <t>59GRAPH ROUGE-1 Eval D0706-B.M.100.B-I.59GRAPH</t>
  </si>
  <si>
    <t>59GRAPH ROUGE-1 Eval D0711-B.M.100.C-A.59GRAPH</t>
  </si>
  <si>
    <t>59GRAPH ROUGE-1 Eval D0711-B.M.100.C-B.59GRAPH</t>
  </si>
  <si>
    <t>59GRAPH ROUGE-1 Eval D0711-B.M.100.C-C.59GRAPH</t>
  </si>
  <si>
    <t>59GRAPH ROUGE-1 Eval D0711-B.M.100.C-F.59GRAPH</t>
  </si>
  <si>
    <t>59GRAPH ROUGE-1 Eval D0716-B.M.100.D-C.59GRAPH</t>
  </si>
  <si>
    <t>59GRAPH ROUGE-1 Eval D0716-B.M.100.D-D.59GRAPH</t>
  </si>
  <si>
    <t>59GRAPH ROUGE-1 Eval D0716-B.M.100.D-E.59GRAPH</t>
  </si>
  <si>
    <t>59GRAPH ROUGE-1 Eval D0716-B.M.100.D-F.59GRAPH</t>
  </si>
  <si>
    <t>59GRAPH ROUGE-1 Eval D0721-A.M.100.E-B.59GRAPH</t>
  </si>
  <si>
    <t>59GRAPH ROUGE-1 Eval D0721-A.M.100.E-C.59GRAPH</t>
  </si>
  <si>
    <t>59GRAPH ROUGE-1 Eval D0721-A.M.100.E-E.59GRAPH</t>
  </si>
  <si>
    <t>59GRAPH ROUGE-1 Eval D0721-A.M.100.E-G.59GRAPH</t>
  </si>
  <si>
    <t>59GRAPH ROUGE-1 Eval D0721-B.M.100.E-B.59GRAPH</t>
  </si>
  <si>
    <t>59GRAPH ROUGE-1 Eval D0721-B.M.100.E-C.59GRAPH</t>
  </si>
  <si>
    <t>59GRAPH ROUGE-1 Eval D0721-B.M.100.E-E.59GRAPH</t>
  </si>
  <si>
    <t>59GRAPH ROUGE-1 Eval D0721-B.M.100.E-G.59GRAPH</t>
  </si>
  <si>
    <t>59GRAPH ROUGE-1 Eval D0721-C.M.100.E-B.59GRAPH</t>
  </si>
  <si>
    <t>59GRAPH ROUGE-1 Eval D0721-C.M.100.E-C.59GRAPH</t>
  </si>
  <si>
    <t>59GRAPH ROUGE-1 Eval D0721-C.M.100.E-E.59GRAPH</t>
  </si>
  <si>
    <t>59GRAPH ROUGE-1 Eval D0721-C.M.100.E-G.59GRAPH</t>
  </si>
  <si>
    <t>59GRAPH ROUGE-1 Eval D0726-A.M.100.F-A.59GRAPH</t>
  </si>
  <si>
    <t>59GRAPH ROUGE-1 Eval D0726-A.M.100.F-E.59GRAPH</t>
  </si>
  <si>
    <t>59GRAPH ROUGE-1 Eval D0726-A.M.100.F-G.59GRAPH</t>
  </si>
  <si>
    <t>59GRAPH ROUGE-1 Eval D0727-A.M.100.G-A.59GRAPH</t>
  </si>
  <si>
    <t>59GRAPH ROUGE-1 Eval D0727-A.M.100.G-F.59GRAPH</t>
  </si>
  <si>
    <t>59GRAPH ROUGE-1 Eval D0727-A.M.100.G-G.59GRAPH</t>
  </si>
  <si>
    <t>59GRAPH ROUGE-1 Eval D0727-A.M.100.G-H.59GRAPH</t>
  </si>
  <si>
    <t>59GRAPH ROUGE-1 Eval D0727-B.M.100.G-A.59GRAPH</t>
  </si>
  <si>
    <t>59GRAPH ROUGE-1 Eval D0727-B.M.100.G-F.59GRAPH</t>
  </si>
  <si>
    <t>59GRAPH ROUGE-1 Eval D0727-B.M.100.G-G.59GRAPH</t>
  </si>
  <si>
    <t>59GRAPH ROUGE-1 Eval D0727-B.M.100.G-H.59GRAPH</t>
  </si>
  <si>
    <t>59GRAPH ROUGE-1 Eval D0736-C.M.100.H-G.59GRAPH</t>
  </si>
  <si>
    <t>59GRAPH ROUGE-1 Eval D0736-C.M.100.H-H.59GRAPH</t>
  </si>
  <si>
    <t>59GRAPH ROUGE-1 Eval D0736-C.M.100.H-I.59GRAPH</t>
  </si>
  <si>
    <t>59GRAPH ROUGE-1 Eval D0736-C.M.100.H-J.59GRAPH</t>
  </si>
  <si>
    <t>59GRAPH ROUGE-1 Eval D0743-B.M.100.J-B.59GRAPH</t>
  </si>
  <si>
    <t>59GRAPH ROUGE-1 Eval D0743-B.M.100.J-I.59GRAPH</t>
  </si>
  <si>
    <t>59GRAPH ROUGE-1 Eval D0743-B.M.100.J-J.59GRAPH</t>
  </si>
  <si>
    <t xml:space="preserve">59GRAPH ROUGE-2 Average_R: </t>
  </si>
  <si>
    <t xml:space="preserve"> (95%-conf.int. 0.06140 - 0.07388)</t>
  </si>
  <si>
    <t xml:space="preserve">59GRAPH ROUGE-2 Average_P: </t>
  </si>
  <si>
    <t xml:space="preserve"> (95%-conf.int. 0.03076 - 0.03854)</t>
  </si>
  <si>
    <t xml:space="preserve">59GRAPH ROUGE-2 Average_F: </t>
  </si>
  <si>
    <t xml:space="preserve"> (95%-conf.int. 0.04079 - 0.05030)</t>
  </si>
  <si>
    <t>59GRAPH ROUGE-2 Eval D0703-B.M.100.A-A.59GRAPH</t>
  </si>
  <si>
    <t>59GRAPH ROUGE-2 Eval D0703-B.M.100.A-C.59GRAPH</t>
  </si>
  <si>
    <t>59GRAPH ROUGE-2 Eval D0703-B.M.100.A-D.59GRAPH</t>
  </si>
  <si>
    <t>59GRAPH ROUGE-2 Eval D0703-B.M.100.A-J.59GRAPH</t>
  </si>
  <si>
    <t>59GRAPH ROUGE-2 Eval D0706-A.M.100.B-B.59GRAPH</t>
  </si>
  <si>
    <t>59GRAPH ROUGE-2 Eval D0706-A.M.100.B-D.59GRAPH</t>
  </si>
  <si>
    <t>59GRAPH ROUGE-2 Eval D0706-A.M.100.B-E.59GRAPH</t>
  </si>
  <si>
    <t>59GRAPH ROUGE-2 Eval D0706-A.M.100.B-I.59GRAPH</t>
  </si>
  <si>
    <t>59GRAPH ROUGE-2 Eval D0721-A.M.100.E-B.59GRAPH</t>
  </si>
  <si>
    <t>59GRAPH ROUGE-2 Eval D0721-A.M.100.E-C.59GRAPH</t>
  </si>
  <si>
    <t>59GRAPH ROUGE-2 Eval D0721-A.M.100.E-E.59GRAPH</t>
  </si>
  <si>
    <t>59GRAPH ROUGE-2 Eval D0721-B.M.100.E-B.59GRAPH</t>
  </si>
  <si>
    <t>59GRAPH ROUGE-2 Eval D0721-B.M.100.E-C.59GRAPH</t>
  </si>
  <si>
    <t>59GRAPH ROUGE-2 Eval D0721-B.M.100.E-E.59GRAPH</t>
  </si>
  <si>
    <t>59GRAPH ROUGE-2 Eval D0721-B.M.100.E-G.59GRAPH</t>
  </si>
  <si>
    <t>59GRAPH ROUGE-2 Eval D0721-C.M.100.E-B.59GRAPH</t>
  </si>
  <si>
    <t>59GRAPH ROUGE-2 Eval D0721-C.M.100.E-C.59GRAPH</t>
  </si>
  <si>
    <t>59GRAPH ROUGE-2 Eval D0721-C.M.100.E-G.59GRAPH</t>
  </si>
  <si>
    <t>59GRAPH ROUGE-2 Eval D0726-A.M.100.F-A.59GRAPH</t>
  </si>
  <si>
    <t>59GRAPH ROUGE-2 Eval D0726-A.M.100.F-E.59GRAPH</t>
  </si>
  <si>
    <t>59GRAPH ROUGE-2 Eval D0726-A.M.100.F-F.59GRAPH</t>
  </si>
  <si>
    <t>59GRAPH ROUGE-2 Eval D0727-A.M.100.G-A.59GRAPH</t>
  </si>
  <si>
    <t>59GRAPH ROUGE-2 Eval D0727-A.M.100.G-F.59GRAPH</t>
  </si>
  <si>
    <t>59GRAPH ROUGE-2 Eval D0727-A.M.100.G-H.59GRAPH</t>
  </si>
  <si>
    <t>59GRAPH ROUGE-2 Eval D0727-B.M.100.G-A.59GRAPH</t>
  </si>
  <si>
    <t>59GRAPH ROUGE-2 Eval D0727-B.M.100.G-F.59GRAPH</t>
  </si>
  <si>
    <t>59GRAPH ROUGE-2 Eval D0727-B.M.100.G-G.59GRAPH</t>
  </si>
  <si>
    <t>59GRAPH ROUGE-2 Eval D0727-B.M.100.G-H.59GRAPH</t>
  </si>
  <si>
    <t xml:space="preserve">59GRAPH ROUGE-3 Average_R: </t>
  </si>
  <si>
    <t xml:space="preserve"> (95%-conf.int. 0.01688 - 0.02517)</t>
  </si>
  <si>
    <t xml:space="preserve">59GRAPH ROUGE-3 Average_P: </t>
  </si>
  <si>
    <t xml:space="preserve"> (95%-conf.int. 0.00859 - 0.01314)</t>
  </si>
  <si>
    <t xml:space="preserve">59GRAPH ROUGE-3 Average_F: </t>
  </si>
  <si>
    <t xml:space="preserve"> (95%-conf.int. 0.01136 - 0.01713)</t>
  </si>
  <si>
    <t>59GRAPH ROUGE-3 Eval D0703-B.M.100.A-D.59GRAPH</t>
  </si>
  <si>
    <t>59GRAPH ROUGE-3 Eval D0703-B.M.100.A-J.59GRAPH</t>
  </si>
  <si>
    <t>59GRAPH ROUGE-3 Eval D0706-A.M.100.B-B.59GRAPH</t>
  </si>
  <si>
    <t>59GRAPH ROUGE-3 Eval D0706-A.M.100.B-D.59GRAPH</t>
  </si>
  <si>
    <t>59GRAPH ROUGE-3 Eval D0706-A.M.100.B-I.59GRAPH</t>
  </si>
  <si>
    <t>59GRAPH ROUGE-3 Eval D0727-A.M.100.G-A.59GRAPH</t>
  </si>
  <si>
    <t>59GRAPH ROUGE-3 Eval D0727-A.M.100.G-F.59GRAPH</t>
  </si>
  <si>
    <t>59GRAPH ROUGE-3 Eval D0727-A.M.100.G-H.59GRAPH</t>
  </si>
  <si>
    <t>59GRAPH ROUGE-3 Eval D0727-B.M.100.G-A.59GRAPH</t>
  </si>
  <si>
    <t>59GRAPH ROUGE-3 Eval D0727-B.M.100.G-F.59GRAPH</t>
  </si>
  <si>
    <t>59GRAPH ROUGE-3 Eval D0727-B.M.100.G-G.59GRAPH</t>
  </si>
  <si>
    <t>59GRAPH ROUGE-3 Eval D0727-B.M.100.G-H.59GRAPH</t>
  </si>
  <si>
    <t xml:space="preserve">59GRAPH ROUGE-4 Average_R: </t>
  </si>
  <si>
    <t xml:space="preserve"> (95%-conf.int. 0.00819 - 0.01464)</t>
  </si>
  <si>
    <t xml:space="preserve">59GRAPH ROUGE-4 Average_P: </t>
  </si>
  <si>
    <t xml:space="preserve"> (95%-conf.int. 0.00417 - 0.00750)</t>
  </si>
  <si>
    <t xml:space="preserve">59GRAPH ROUGE-4 Average_F: </t>
  </si>
  <si>
    <t xml:space="preserve"> (95%-conf.int. 0.00549 - 0.00985)</t>
  </si>
  <si>
    <t>59GRAPH ROUGE-4 Eval D0703-B.M.100.A-A.59GRAPH</t>
  </si>
  <si>
    <t>59GRAPH ROUGE-4 Eval D0703-B.M.100.A-C.59GRAPH</t>
  </si>
  <si>
    <t>59GRAPH ROUGE-4 Eval D0703-B.M.100.A-D.59GRAPH</t>
  </si>
  <si>
    <t>59GRAPH ROUGE-4 Eval D0706-A.M.100.B-B.59GRAPH</t>
  </si>
  <si>
    <t>59GRAPH ROUGE-4 Eval D0706-A.M.100.B-D.59GRAPH</t>
  </si>
  <si>
    <t>59GRAPH ROUGE-4 Eval D0706-A.M.100.B-I.59GRAPH</t>
  </si>
  <si>
    <t>59GRAPH ROUGE-4 Eval D0727-A.M.100.G-A.59GRAPH</t>
  </si>
  <si>
    <t>59GRAPH ROUGE-4 Eval D0727-A.M.100.G-F.59GRAPH</t>
  </si>
  <si>
    <t>59GRAPH ROUGE-4 Eval D0727-A.M.100.G-H.59GRAPH</t>
  </si>
  <si>
    <t>59GRAPH ROUGE-4 Eval D0727-B.M.100.G-A.59GRAPH</t>
  </si>
  <si>
    <t>59GRAPH ROUGE-4 Eval D0727-B.M.100.G-F.59GRAPH</t>
  </si>
  <si>
    <t>59GRAPH ROUGE-4 Eval D0727-B.M.100.G-G.59GRAPH</t>
  </si>
  <si>
    <t>59GRAPH ROUGE-4 Eval D0727-B.M.100.G-H.59GRAPH</t>
  </si>
  <si>
    <t xml:space="preserve">59GRAPH ROUGE-L Average_R: </t>
  </si>
  <si>
    <t xml:space="preserve"> (95%-conf.int. 0.28854 - 0.30523)</t>
  </si>
  <si>
    <t xml:space="preserve">59GRAPH ROUGE-L Average_P: </t>
  </si>
  <si>
    <t xml:space="preserve"> (95%-conf.int. 0.14238 - 0.15686)</t>
  </si>
  <si>
    <t xml:space="preserve">59GRAPH ROUGE-L Average_F: </t>
  </si>
  <si>
    <t xml:space="preserve"> (95%-conf.int. 0.18977 - 0.20556)</t>
  </si>
  <si>
    <t>59GRAPH ROUGE-L Eval D0703-B.M.100.A-A.59GRAPH</t>
  </si>
  <si>
    <t>59GRAPH ROUGE-L Eval D0703-B.M.100.A-C.59GRAPH</t>
  </si>
  <si>
    <t>59GRAPH ROUGE-L Eval D0703-B.M.100.A-D.59GRAPH</t>
  </si>
  <si>
    <t>59GRAPH ROUGE-L Eval D0703-B.M.100.A-J.59GRAPH</t>
  </si>
  <si>
    <t>59GRAPH ROUGE-L Eval D0703-C.M.100.A-C.59GRAPH</t>
  </si>
  <si>
    <t>59GRAPH ROUGE-L Eval D0703-C.M.100.A-D.59GRAPH</t>
  </si>
  <si>
    <t>59GRAPH ROUGE-L Eval D0706-A.M.100.B-B.59GRAPH</t>
  </si>
  <si>
    <t>59GRAPH ROUGE-L Eval D0706-A.M.100.B-D.59GRAPH</t>
  </si>
  <si>
    <t>59GRAPH ROUGE-L Eval D0706-A.M.100.B-E.59GRAPH</t>
  </si>
  <si>
    <t>59GRAPH ROUGE-L Eval D0706-A.M.100.B-I.59GRAPH</t>
  </si>
  <si>
    <t>59GRAPH ROUGE-L Eval D0706-B.M.100.B-B.59GRAPH</t>
  </si>
  <si>
    <t>59GRAPH ROUGE-L Eval D0706-B.M.100.B-D.59GRAPH</t>
  </si>
  <si>
    <t>59GRAPH ROUGE-L Eval D0706-B.M.100.B-E.59GRAPH</t>
  </si>
  <si>
    <t>59GRAPH ROUGE-L Eval D0706-B.M.100.B-I.59GRAPH</t>
  </si>
  <si>
    <t>59GRAPH ROUGE-L Eval D0711-B.M.100.C-A.59GRAPH</t>
  </si>
  <si>
    <t>59GRAPH ROUGE-L Eval D0711-B.M.100.C-B.59GRAPH</t>
  </si>
  <si>
    <t>59GRAPH ROUGE-L Eval D0711-B.M.100.C-C.59GRAPH</t>
  </si>
  <si>
    <t>59GRAPH ROUGE-L Eval D0711-B.M.100.C-F.59GRAPH</t>
  </si>
  <si>
    <t>59GRAPH ROUGE-L Eval D0716-B.M.100.D-C.59GRAPH</t>
  </si>
  <si>
    <t>59GRAPH ROUGE-L Eval D0716-B.M.100.D-D.59GRAPH</t>
  </si>
  <si>
    <t>59GRAPH ROUGE-L Eval D0716-B.M.100.D-E.59GRAPH</t>
  </si>
  <si>
    <t>59GRAPH ROUGE-L Eval D0716-B.M.100.D-F.59GRAPH</t>
  </si>
  <si>
    <t>59GRAPH ROUGE-L Eval D0721-A.M.100.E-B.59GRAPH</t>
  </si>
  <si>
    <t>59GRAPH ROUGE-L Eval D0721-A.M.100.E-C.59GRAPH</t>
  </si>
  <si>
    <t>59GRAPH ROUGE-L Eval D0721-A.M.100.E-E.59GRAPH</t>
  </si>
  <si>
    <t>59GRAPH ROUGE-L Eval D0721-A.M.100.E-G.59GRAPH</t>
  </si>
  <si>
    <t>59GRAPH ROUGE-L Eval D0721-B.M.100.E-B.59GRAPH</t>
  </si>
  <si>
    <t>59GRAPH ROUGE-L Eval D0721-B.M.100.E-C.59GRAPH</t>
  </si>
  <si>
    <t>59GRAPH ROUGE-L Eval D0721-B.M.100.E-E.59GRAPH</t>
  </si>
  <si>
    <t>59GRAPH ROUGE-L Eval D0721-B.M.100.E-G.59GRAPH</t>
  </si>
  <si>
    <t>59GRAPH ROUGE-L Eval D0721-C.M.100.E-B.59GRAPH</t>
  </si>
  <si>
    <t>59GRAPH ROUGE-L Eval D0721-C.M.100.E-C.59GRAPH</t>
  </si>
  <si>
    <t>59GRAPH ROUGE-L Eval D0721-C.M.100.E-E.59GRAPH</t>
  </si>
  <si>
    <t>59GRAPH ROUGE-L Eval D0721-C.M.100.E-G.59GRAPH</t>
  </si>
  <si>
    <t>59GRAPH ROUGE-L Eval D0726-A.M.100.F-A.59GRAPH</t>
  </si>
  <si>
    <t>59GRAPH ROUGE-L Eval D0726-A.M.100.F-E.59GRAPH</t>
  </si>
  <si>
    <t>59GRAPH ROUGE-L Eval D0726-A.M.100.F-F.59GRAPH</t>
  </si>
  <si>
    <t>59GRAPH ROUGE-L Eval D0726-A.M.100.F-G.59GRAPH</t>
  </si>
  <si>
    <t>59GRAPH ROUGE-L Eval D0727-A.M.100.G-A.59GRAPH</t>
  </si>
  <si>
    <t>59GRAPH ROUGE-L Eval D0727-A.M.100.G-F.59GRAPH</t>
  </si>
  <si>
    <t>59GRAPH ROUGE-L Eval D0727-A.M.100.G-G.59GRAPH</t>
  </si>
  <si>
    <t>59GRAPH ROUGE-L Eval D0727-A.M.100.G-H.59GRAPH</t>
  </si>
  <si>
    <t>59GRAPH ROUGE-L Eval D0727-B.M.100.G-A.59GRAPH</t>
  </si>
  <si>
    <t>59GRAPH ROUGE-L Eval D0727-B.M.100.G-F.59GRAPH</t>
  </si>
  <si>
    <t>59GRAPH ROUGE-L Eval D0727-B.M.100.G-G.59GRAPH</t>
  </si>
  <si>
    <t>59GRAPH ROUGE-L Eval D0727-B.M.100.G-H.59GRAPH</t>
  </si>
  <si>
    <t>59GRAPH ROUGE-L Eval D0736-C.M.100.H-G.59GRAPH</t>
  </si>
  <si>
    <t>59GRAPH ROUGE-L Eval D0736-C.M.100.H-H.59GRAPH</t>
  </si>
  <si>
    <t>59GRAPH ROUGE-L Eval D0736-C.M.100.H-J.59GRAPH</t>
  </si>
  <si>
    <t>59GRAPH ROUGE-L Eval D0743-B.M.100.J-B.59GRAPH</t>
  </si>
  <si>
    <t>59GRAPH ROUGE-L Eval D0743-B.M.100.J-I.59GRAPH</t>
  </si>
  <si>
    <t>59GRAPH ROUGE-L Eval D0743-B.M.100.J-J.59GRAPH</t>
  </si>
  <si>
    <t xml:space="preserve">59GRAPH ROUGE-W-1.2 Average_R: </t>
  </si>
  <si>
    <t xml:space="preserve"> (95%-conf.int. 0.10136 - 0.10744)</t>
  </si>
  <si>
    <t xml:space="preserve">59GRAPH ROUGE-W-1.2 Average_P: </t>
  </si>
  <si>
    <t xml:space="preserve"> (95%-conf.int. 0.09084 - 0.10003)</t>
  </si>
  <si>
    <t xml:space="preserve">59GRAPH ROUGE-W-1.2 Average_F: </t>
  </si>
  <si>
    <t xml:space="preserve"> (95%-conf.int. 0.09524 - 0.10274)</t>
  </si>
  <si>
    <t>59GRAPH ROUGE-W-1.2 Eval D0703-B.M.100.A-A.59GRAPH</t>
  </si>
  <si>
    <t>59GRAPH ROUGE-W-1.2 Eval D0703-B.M.100.A-C.59GRAPH</t>
  </si>
  <si>
    <t>59GRAPH ROUGE-W-1.2 Eval D0703-B.M.100.A-D.59GRAPH</t>
  </si>
  <si>
    <t>59GRAPH ROUGE-W-1.2 Eval D0703-B.M.100.A-J.59GRAPH</t>
  </si>
  <si>
    <t>59GRAPH ROUGE-W-1.2 Eval D0703-C.M.100.A-A.59GRAPH</t>
  </si>
  <si>
    <t>59GRAPH ROUGE-W-1.2 Eval D0703-C.M.100.A-C.59GRAPH</t>
  </si>
  <si>
    <t>59GRAPH ROUGE-W-1.2 Eval D0703-C.M.100.A-D.59GRAPH</t>
  </si>
  <si>
    <t>59GRAPH ROUGE-W-1.2 Eval D0703-C.M.100.A-J.59GRAPH</t>
  </si>
  <si>
    <t>59GRAPH ROUGE-W-1.2 Eval D0706-A.M.100.B-B.59GRAPH</t>
  </si>
  <si>
    <t>59GRAPH ROUGE-W-1.2 Eval D0706-A.M.100.B-D.59GRAPH</t>
  </si>
  <si>
    <t>59GRAPH ROUGE-W-1.2 Eval D0706-A.M.100.B-E.59GRAPH</t>
  </si>
  <si>
    <t>59GRAPH ROUGE-W-1.2 Eval D0706-A.M.100.B-I.59GRAPH</t>
  </si>
  <si>
    <t>59GRAPH ROUGE-W-1.2 Eval D0706-B.M.100.B-B.59GRAPH</t>
  </si>
  <si>
    <t>59GRAPH ROUGE-W-1.2 Eval D0706-B.M.100.B-D.59GRAPH</t>
  </si>
  <si>
    <t>59GRAPH ROUGE-W-1.2 Eval D0706-B.M.100.B-E.59GRAPH</t>
  </si>
  <si>
    <t>59GRAPH ROUGE-W-1.2 Eval D0706-B.M.100.B-I.59GRAPH</t>
  </si>
  <si>
    <t>59GRAPH ROUGE-W-1.2 Eval D0711-B.M.100.C-A.59GRAPH</t>
  </si>
  <si>
    <t>59GRAPH ROUGE-W-1.2 Eval D0711-B.M.100.C-B.59GRAPH</t>
  </si>
  <si>
    <t>59GRAPH ROUGE-W-1.2 Eval D0711-B.M.100.C-C.59GRAPH</t>
  </si>
  <si>
    <t>59GRAPH ROUGE-W-1.2 Eval D0711-B.M.100.C-F.59GRAPH</t>
  </si>
  <si>
    <t>59GRAPH ROUGE-W-1.2 Eval D0716-B.M.100.D-C.59GRAPH</t>
  </si>
  <si>
    <t>59GRAPH ROUGE-W-1.2 Eval D0716-B.M.100.D-D.59GRAPH</t>
  </si>
  <si>
    <t>59GRAPH ROUGE-W-1.2 Eval D0716-B.M.100.D-E.59GRAPH</t>
  </si>
  <si>
    <t>59GRAPH ROUGE-W-1.2 Eval D0716-B.M.100.D-F.59GRAPH</t>
  </si>
  <si>
    <t>59GRAPH ROUGE-W-1.2 Eval D0721-A.M.100.E-B.59GRAPH</t>
  </si>
  <si>
    <t>59GRAPH ROUGE-W-1.2 Eval D0721-A.M.100.E-C.59GRAPH</t>
  </si>
  <si>
    <t>59GRAPH ROUGE-W-1.2 Eval D0721-A.M.100.E-E.59GRAPH</t>
  </si>
  <si>
    <t>59GRAPH ROUGE-W-1.2 Eval D0721-A.M.100.E-G.59GRAPH</t>
  </si>
  <si>
    <t>59GRAPH ROUGE-W-1.2 Eval D0721-B.M.100.E-B.59GRAPH</t>
  </si>
  <si>
    <t>59GRAPH ROUGE-W-1.2 Eval D0721-B.M.100.E-C.59GRAPH</t>
  </si>
  <si>
    <t>59GRAPH ROUGE-W-1.2 Eval D0721-B.M.100.E-E.59GRAPH</t>
  </si>
  <si>
    <t>59GRAPH ROUGE-W-1.2 Eval D0721-B.M.100.E-G.59GRAPH</t>
  </si>
  <si>
    <t>59GRAPH ROUGE-W-1.2 Eval D0721-C.M.100.E-B.59GRAPH</t>
  </si>
  <si>
    <t>59GRAPH ROUGE-W-1.2 Eval D0721-C.M.100.E-C.59GRAPH</t>
  </si>
  <si>
    <t>59GRAPH ROUGE-W-1.2 Eval D0721-C.M.100.E-E.59GRAPH</t>
  </si>
  <si>
    <t>59GRAPH ROUGE-W-1.2 Eval D0721-C.M.100.E-G.59GRAPH</t>
  </si>
  <si>
    <t>59GRAPH ROUGE-W-1.2 Eval D0726-A.M.100.F-A.59GRAPH</t>
  </si>
  <si>
    <t>59GRAPH ROUGE-W-1.2 Eval D0726-A.M.100.F-E.59GRAPH</t>
  </si>
  <si>
    <t>59GRAPH ROUGE-W-1.2 Eval D0726-A.M.100.F-F.59GRAPH</t>
  </si>
  <si>
    <t>59GRAPH ROUGE-W-1.2 Eval D0726-A.M.100.F-G.59GRAPH</t>
  </si>
  <si>
    <t>59GRAPH ROUGE-W-1.2 Eval D0727-A.M.100.G-A.59GRAPH</t>
  </si>
  <si>
    <t>59GRAPH ROUGE-W-1.2 Eval D0727-A.M.100.G-F.59GRAPH</t>
  </si>
  <si>
    <t>59GRAPH ROUGE-W-1.2 Eval D0727-A.M.100.G-G.59GRAPH</t>
  </si>
  <si>
    <t>59GRAPH ROUGE-W-1.2 Eval D0727-A.M.100.G-H.59GRAPH</t>
  </si>
  <si>
    <t>59GRAPH ROUGE-W-1.2 Eval D0727-B.M.100.G-A.59GRAPH</t>
  </si>
  <si>
    <t>59GRAPH ROUGE-W-1.2 Eval D0727-B.M.100.G-F.59GRAPH</t>
  </si>
  <si>
    <t>59GRAPH ROUGE-W-1.2 Eval D0727-B.M.100.G-G.59GRAPH</t>
  </si>
  <si>
    <t>59GRAPH ROUGE-W-1.2 Eval D0727-B.M.100.G-H.59GRAPH</t>
  </si>
  <si>
    <t>59GRAPH ROUGE-W-1.2 Eval D0736-C.M.100.H-G.59GRAPH</t>
  </si>
  <si>
    <t>59GRAPH ROUGE-W-1.2 Eval D0736-C.M.100.H-H.59GRAPH</t>
  </si>
  <si>
    <t>59GRAPH ROUGE-W-1.2 Eval D0736-C.M.100.H-J.59GRAPH</t>
  </si>
  <si>
    <t>59GRAPH ROUGE-W-1.2 Eval D0743-B.M.100.J-B.59GRAPH</t>
  </si>
  <si>
    <t>59GRAPH ROUGE-W-1.2 Eval D0743-B.M.100.J-I.59GRAPH</t>
  </si>
  <si>
    <t>59GRAPH ROUGE-W-1.2 Eval D0743-B.M.100.J-J.59GRAPH</t>
  </si>
  <si>
    <t xml:space="preserve">59GRAPH ROUGE-SU4 Average_R: </t>
  </si>
  <si>
    <t xml:space="preserve"> (95%-conf.int. 0.10420 - 0.11524)</t>
  </si>
  <si>
    <t xml:space="preserve">59GRAPH ROUGE-SU4 Average_P: </t>
  </si>
  <si>
    <t xml:space="preserve"> (95%-conf.int. 0.05117 - 0.05905)</t>
  </si>
  <si>
    <t xml:space="preserve">59GRAPH ROUGE-SU4 Average_F: </t>
  </si>
  <si>
    <t xml:space="preserve"> (95%-conf.int. 0.06822 - 0.07750)</t>
  </si>
  <si>
    <t>59GRAPH ROUGE-SU4 Eval D0703-B.M.100.A-A.59GRAPH</t>
  </si>
  <si>
    <t>59GRAPH ROUGE-SU4 Eval D0703-B.M.100.A-C.59GRAPH</t>
  </si>
  <si>
    <t>59GRAPH ROUGE-SU4 Eval D0703-B.M.100.A-D.59GRAPH</t>
  </si>
  <si>
    <t>59GRAPH ROUGE-SU4 Eval D0703-B.M.100.A-J.59GRAPH</t>
  </si>
  <si>
    <t>59GRAPH ROUGE-SU4 Eval D0703-C.M.100.A-A.59GRAPH</t>
  </si>
  <si>
    <t>59GRAPH ROUGE-SU4 Eval D0703-C.M.100.A-J.59GRAPH</t>
  </si>
  <si>
    <t>59GRAPH ROUGE-SU4 Eval D0706-A.M.100.B-B.59GRAPH</t>
  </si>
  <si>
    <t>59GRAPH ROUGE-SU4 Eval D0706-A.M.100.B-D.59GRAPH</t>
  </si>
  <si>
    <t>59GRAPH ROUGE-SU4 Eval D0706-A.M.100.B-E.59GRAPH</t>
  </si>
  <si>
    <t>59GRAPH ROUGE-SU4 Eval D0706-A.M.100.B-I.59GRAPH</t>
  </si>
  <si>
    <t>59GRAPH ROUGE-SU4 Eval D0706-B.M.100.B-B.59GRAPH</t>
  </si>
  <si>
    <t>59GRAPH ROUGE-SU4 Eval D0706-B.M.100.B-E.59GRAPH</t>
  </si>
  <si>
    <t>59GRAPH ROUGE-SU4 Eval D0706-B.M.100.B-I.59GRAPH</t>
  </si>
  <si>
    <t>59GRAPH ROUGE-SU4 Eval D0706-C.M.100.B-B.59GRAPH</t>
  </si>
  <si>
    <t>59GRAPH ROUGE-SU4 Eval D0706-C.M.100.B-E.59GRAPH</t>
  </si>
  <si>
    <t>59GRAPH ROUGE-SU4 Eval D0706-C.M.100.B-I.59GRAPH</t>
  </si>
  <si>
    <t>59GRAPH ROUGE-SU4 Eval D0711-B.M.100.C-A.59GRAPH</t>
  </si>
  <si>
    <t>59GRAPH ROUGE-SU4 Eval D0711-B.M.100.C-B.59GRAPH</t>
  </si>
  <si>
    <t>59GRAPH ROUGE-SU4 Eval D0711-B.M.100.C-C.59GRAPH</t>
  </si>
  <si>
    <t>59GRAPH ROUGE-SU4 Eval D0711-B.M.100.C-F.59GRAPH</t>
  </si>
  <si>
    <t>59GRAPH ROUGE-SU4 Eval D0716-B.M.100.D-C.59GRAPH</t>
  </si>
  <si>
    <t>59GRAPH ROUGE-SU4 Eval D0716-B.M.100.D-D.59GRAPH</t>
  </si>
  <si>
    <t>59GRAPH ROUGE-SU4 Eval D0716-B.M.100.D-E.59GRAPH</t>
  </si>
  <si>
    <t>59GRAPH ROUGE-SU4 Eval D0716-B.M.100.D-F.59GRAPH</t>
  </si>
  <si>
    <t>59GRAPH ROUGE-SU4 Eval D0721-A.M.100.E-B.59GRAPH</t>
  </si>
  <si>
    <t>59GRAPH ROUGE-SU4 Eval D0721-A.M.100.E-C.59GRAPH</t>
  </si>
  <si>
    <t>59GRAPH ROUGE-SU4 Eval D0721-A.M.100.E-E.59GRAPH</t>
  </si>
  <si>
    <t>59GRAPH ROUGE-SU4 Eval D0721-A.M.100.E-G.59GRAPH</t>
  </si>
  <si>
    <t>59GRAPH ROUGE-SU4 Eval D0721-B.M.100.E-B.59GRAPH</t>
  </si>
  <si>
    <t>59GRAPH ROUGE-SU4 Eval D0721-B.M.100.E-C.59GRAPH</t>
  </si>
  <si>
    <t>59GRAPH ROUGE-SU4 Eval D0721-B.M.100.E-E.59GRAPH</t>
  </si>
  <si>
    <t>59GRAPH ROUGE-SU4 Eval D0721-B.M.100.E-G.59GRAPH</t>
  </si>
  <si>
    <t>59GRAPH ROUGE-SU4 Eval D0721-C.M.100.E-B.59GRAPH</t>
  </si>
  <si>
    <t>59GRAPH ROUGE-SU4 Eval D0721-C.M.100.E-C.59GRAPH</t>
  </si>
  <si>
    <t>59GRAPH ROUGE-SU4 Eval D0721-C.M.100.E-E.59GRAPH</t>
  </si>
  <si>
    <t>59GRAPH ROUGE-SU4 Eval D0721-C.M.100.E-G.59GRAPH</t>
  </si>
  <si>
    <t>59GRAPH ROUGE-SU4 Eval D0726-A.M.100.F-A.59GRAPH</t>
  </si>
  <si>
    <t>59GRAPH ROUGE-SU4 Eval D0726-A.M.100.F-E.59GRAPH</t>
  </si>
  <si>
    <t>59GRAPH ROUGE-SU4 Eval D0726-A.M.100.F-F.59GRAPH</t>
  </si>
  <si>
    <t>59GRAPH ROUGE-SU4 Eval D0726-A.M.100.F-G.59GRAPH</t>
  </si>
  <si>
    <t>59GRAPH ROUGE-SU4 Eval D0727-A.M.100.G-A.59GRAPH</t>
  </si>
  <si>
    <t>59GRAPH ROUGE-SU4 Eval D0727-A.M.100.G-F.59GRAPH</t>
  </si>
  <si>
    <t>59GRAPH ROUGE-SU4 Eval D0727-A.M.100.G-G.59GRAPH</t>
  </si>
  <si>
    <t>59GRAPH ROUGE-SU4 Eval D0727-A.M.100.G-H.59GRAPH</t>
  </si>
  <si>
    <t>59GRAPH ROUGE-SU4 Eval D0727-B.M.100.G-A.59GRAPH</t>
  </si>
  <si>
    <t>59GRAPH ROUGE-SU4 Eval D0727-B.M.100.G-F.59GRAPH</t>
  </si>
  <si>
    <t>59GRAPH ROUGE-SU4 Eval D0727-B.M.100.G-G.59GRAPH</t>
  </si>
  <si>
    <t>59GRAPH ROUGE-SU4 Eval D0727-B.M.100.G-H.59GRAPH</t>
  </si>
  <si>
    <t>59GRAPH ROUGE-SU4 Eval D0736-C.M.100.H-G.59GRAPH</t>
  </si>
  <si>
    <t>59GRAPH ROUGE-SU4 Eval D0736-C.M.100.H-H.59GRAPH</t>
  </si>
  <si>
    <t>59GRAPH ROUGE-SU4 Eval D0736-C.M.100.H-I.59GRAPH</t>
  </si>
  <si>
    <t>59GRAPH ROUGE-SU4 Eval D0736-C.M.100.H-J.59GRAPH</t>
  </si>
  <si>
    <t>59GRAPH ROUGE-SU4 Eval D0743-B.M.100.J-B.59GRAPH</t>
  </si>
  <si>
    <t>59GRAPH ROUGE-SU4 Eval D0743-B.M.100.J-I.59GRAPH</t>
  </si>
  <si>
    <t>59GRAPH ROUGE-SU4 Eval D0743-B.M.100.J-J.59GRAPH</t>
  </si>
  <si>
    <t xml:space="preserve"> (95%-conf.int. 0.31624 - 0.33660)</t>
  </si>
  <si>
    <t xml:space="preserve"> (95%-conf.int. 0.18165 - 0.19724)</t>
  </si>
  <si>
    <t xml:space="preserve"> (95%-conf.int. 0.22995 - 0.24772)</t>
  </si>
  <si>
    <t xml:space="preserve"> (95%-conf.int. 0.06335 - 0.07714)</t>
  </si>
  <si>
    <t xml:space="preserve"> (95%-conf.int. 0.03642 - 0.04494)</t>
  </si>
  <si>
    <t xml:space="preserve"> (95%-conf.int. 0.04603 - 0.05650)</t>
  </si>
  <si>
    <t xml:space="preserve"> (95%-conf.int. 0.02350 - 0.03247)</t>
  </si>
  <si>
    <t xml:space="preserve"> (95%-conf.int. 0.01343 - 0.01868)</t>
  </si>
  <si>
    <t xml:space="preserve"> (95%-conf.int. 0.01700 - 0.02359)</t>
  </si>
  <si>
    <t xml:space="preserve"> (95%-conf.int. 0.01091 - 0.01701)</t>
  </si>
  <si>
    <t xml:space="preserve"> (95%-conf.int. 0.00627 - 0.00954)</t>
  </si>
  <si>
    <t xml:space="preserve"> (95%-conf.int. 0.00790 - 0.01215)</t>
  </si>
  <si>
    <t xml:space="preserve"> (95%-conf.int. 0.28343 - 0.30156)</t>
  </si>
  <si>
    <t xml:space="preserve"> (95%-conf.int. 0.16269 - 0.17623)</t>
  </si>
  <si>
    <t xml:space="preserve"> (95%-conf.int. 0.20582 - 0.22129)</t>
  </si>
  <si>
    <t xml:space="preserve"> (95%-conf.int. 0.10046 - 0.10733)</t>
  </si>
  <si>
    <t xml:space="preserve"> (95%-conf.int. 0.10441 - 0.11282)</t>
  </si>
  <si>
    <t xml:space="preserve"> (95%-conf.int. 0.10184 - 0.10927)</t>
  </si>
  <si>
    <t xml:space="preserve"> (95%-conf.int. 0.10247 - 0.11481)</t>
  </si>
  <si>
    <t xml:space="preserve"> (95%-conf.int. 0.05852 - 0.06628)</t>
  </si>
  <si>
    <t xml:space="preserve"> (95%-conf.int. 0.07411 - 0.08361)</t>
  </si>
  <si>
    <t xml:space="preserve"> (95%-conf.int. 0.33805 - 0.35672)</t>
  </si>
  <si>
    <t xml:space="preserve"> (95%-conf.int. 0.20590 - 0.21913)</t>
  </si>
  <si>
    <t xml:space="preserve"> (95%-conf.int. 0.25515 - 0.27046)</t>
  </si>
  <si>
    <t xml:space="preserve"> (95%-conf.int. 0.06943 - 0.07912)</t>
  </si>
  <si>
    <t xml:space="preserve"> (95%-conf.int. 0.04253 - 0.04895)</t>
  </si>
  <si>
    <t xml:space="preserve"> (95%-conf.int. 0.05260 - 0.06044)</t>
  </si>
  <si>
    <t xml:space="preserve"> (95%-conf.int. 0.02191 - 0.02933)</t>
  </si>
  <si>
    <t xml:space="preserve"> (95%-conf.int. 0.01369 - 0.01814)</t>
  </si>
  <si>
    <t xml:space="preserve"> (95%-conf.int. 0.01680 - 0.02235)</t>
  </si>
  <si>
    <t xml:space="preserve"> (95%-conf.int. 0.00982 - 0.01583)</t>
  </si>
  <si>
    <t xml:space="preserve"> (95%-conf.int. 0.00611 - 0.00974)</t>
  </si>
  <si>
    <t xml:space="preserve"> (95%-conf.int. 0.00753 - 0.01205)</t>
  </si>
  <si>
    <t xml:space="preserve"> (95%-conf.int. 0.29427 - 0.30923)</t>
  </si>
  <si>
    <t xml:space="preserve"> (95%-conf.int. 0.17915 - 0.19041)</t>
  </si>
  <si>
    <t xml:space="preserve"> (95%-conf.int. 0.22219 - 0.23509)</t>
  </si>
  <si>
    <t xml:space="preserve"> (95%-conf.int. 0.10316 - 0.10808)</t>
  </si>
  <si>
    <t xml:space="preserve"> (95%-conf.int. 0.11376 - 0.12037)</t>
  </si>
  <si>
    <t xml:space="preserve"> (95%-conf.int. 0.10797 - 0.11349)</t>
  </si>
  <si>
    <t xml:space="preserve"> (95%-conf.int. 0.11094 - 0.12070)</t>
  </si>
  <si>
    <t xml:space="preserve"> (95%-conf.int. 0.06713 - 0.07360)</t>
  </si>
  <si>
    <t xml:space="preserve"> (95%-conf.int. 0.08338 - 0.09106)</t>
  </si>
  <si>
    <t xml:space="preserve"> (95%-conf.int. 0.31537 - 0.33583)</t>
  </si>
  <si>
    <t xml:space="preserve"> (95%-conf.int. 0.18073 - 0.19558)</t>
  </si>
  <si>
    <t xml:space="preserve"> (95%-conf.int. 0.22884 - 0.24598)</t>
  </si>
  <si>
    <t xml:space="preserve"> (95%-conf.int. 0.06290 - 0.07691)</t>
  </si>
  <si>
    <t xml:space="preserve"> (95%-conf.int. 0.03623 - 0.04505)</t>
  </si>
  <si>
    <t xml:space="preserve"> (95%-conf.int. 0.04585 - 0.05669)</t>
  </si>
  <si>
    <t xml:space="preserve"> (95%-conf.int. 0.02287 - 0.03203)</t>
  </si>
  <si>
    <t xml:space="preserve"> (95%-conf.int. 0.01335 - 0.01891)</t>
  </si>
  <si>
    <t xml:space="preserve"> (95%-conf.int. 0.01683 - 0.02369)</t>
  </si>
  <si>
    <t xml:space="preserve"> (95%-conf.int. 0.01049 - 0.01657)</t>
  </si>
  <si>
    <t xml:space="preserve"> (95%-conf.int. 0.00626 - 0.00981)</t>
  </si>
  <si>
    <t xml:space="preserve"> (95%-conf.int. 0.00784 - 0.01230)</t>
  </si>
  <si>
    <t xml:space="preserve"> (95%-conf.int. 0.28198 - 0.30003)</t>
  </si>
  <si>
    <t xml:space="preserve"> (95%-conf.int. 0.16134 - 0.17388)</t>
  </si>
  <si>
    <t xml:space="preserve"> (95%-conf.int. 0.20486 - 0.21946)</t>
  </si>
  <si>
    <t xml:space="preserve"> (95%-conf.int. 0.09960 - 0.10626)</t>
  </si>
  <si>
    <t xml:space="preserve"> (95%-conf.int. 0.10330 - 0.11156)</t>
  </si>
  <si>
    <t xml:space="preserve"> (95%-conf.int. 0.10120 - 0.10839)</t>
  </si>
  <si>
    <t xml:space="preserve"> (95%-conf.int. 0.10197 - 0.11461)</t>
  </si>
  <si>
    <t xml:space="preserve"> (95%-conf.int. 0.05817 - 0.06589)</t>
  </si>
  <si>
    <t xml:space="preserve"> (95%-conf.int. 0.07395 - 0.08343)</t>
  </si>
  <si>
    <t xml:space="preserve"> (95%-conf.int. 0.32336 - 0.34277)</t>
  </si>
  <si>
    <t xml:space="preserve"> (95%-conf.int. 0.15989 - 0.17719)</t>
  </si>
  <si>
    <t xml:space="preserve"> (95%-conf.int. 0.21283 - 0.23187)</t>
  </si>
  <si>
    <t xml:space="preserve"> (95%-conf.int. 0.06117 - 0.07389)</t>
  </si>
  <si>
    <t xml:space="preserve"> (95%-conf.int. 0.03084 - 0.03876)</t>
  </si>
  <si>
    <t xml:space="preserve"> (95%-conf.int. 0.04087 - 0.05054)</t>
  </si>
  <si>
    <t xml:space="preserve"> (95%-conf.int. 0.01660 - 0.02488)</t>
  </si>
  <si>
    <t xml:space="preserve"> (95%-conf.int. 0.00847 - 0.01304)</t>
  </si>
  <si>
    <t xml:space="preserve"> (95%-conf.int. 0.01116 - 0.01701)</t>
  </si>
  <si>
    <t xml:space="preserve"> (95%-conf.int. 0.00791 - 0.01437)</t>
  </si>
  <si>
    <t xml:space="preserve"> (95%-conf.int. 0.00405 - 0.00737)</t>
  </si>
  <si>
    <t xml:space="preserve"> (95%-conf.int. 0.00534 - 0.00971)</t>
  </si>
  <si>
    <t xml:space="preserve"> (95%-conf.int. 0.28931 - 0.30528)</t>
  </si>
  <si>
    <t xml:space="preserve"> (95%-conf.int. 0.14317 - 0.15726)</t>
  </si>
  <si>
    <t xml:space="preserve"> (95%-conf.int. 0.19060 - 0.20610)</t>
  </si>
  <si>
    <t xml:space="preserve"> (95%-conf.int. 0.10156 - 0.10744)</t>
  </si>
  <si>
    <t xml:space="preserve"> (95%-conf.int. 0.09120 - 0.10031)</t>
  </si>
  <si>
    <t xml:space="preserve"> (95%-conf.int. 0.09552 - 0.10297)</t>
  </si>
  <si>
    <t xml:space="preserve"> (95%-conf.int. 0.10442 - 0.11555)</t>
  </si>
  <si>
    <t xml:space="preserve"> (95%-conf.int. 0.05139 - 0.05932)</t>
  </si>
  <si>
    <t xml:space="preserve"> (95%-conf.int. 0.06850 - 0.07785)</t>
  </si>
  <si>
    <t>BASIC</t>
  </si>
  <si>
    <t>CENTROID</t>
  </si>
  <si>
    <t>CENTROID_WEIGHTED</t>
  </si>
  <si>
    <t>GRAPH</t>
  </si>
  <si>
    <t>ROUGE-1</t>
  </si>
  <si>
    <t>ROUGE-2</t>
  </si>
  <si>
    <t>ROUGE-3</t>
  </si>
  <si>
    <t>ROUGE-4</t>
  </si>
  <si>
    <t>ROUGE-L</t>
  </si>
  <si>
    <t>ROUGE-W-1.2</t>
  </si>
  <si>
    <t>ROUGE-SU4</t>
  </si>
  <si>
    <t>X</t>
  </si>
  <si>
    <t>ROUGE-1 R On</t>
  </si>
  <si>
    <t>ROUGE-1 R Off</t>
  </si>
  <si>
    <t>ROUGE-1 P On</t>
  </si>
  <si>
    <t>ROUGE-1 P Off</t>
  </si>
  <si>
    <t>ROUGE-1 F On</t>
  </si>
  <si>
    <t>ROUGE-1 F Off</t>
  </si>
  <si>
    <t>Test</t>
  </si>
  <si>
    <t>ROUGE-2 R On</t>
  </si>
  <si>
    <t>ROUGE-2 R Off</t>
  </si>
  <si>
    <t>ROUGE-2 P On</t>
  </si>
  <si>
    <t>ROUGE-2 P Off</t>
  </si>
  <si>
    <t>ROUGE-2 F On</t>
  </si>
  <si>
    <t>ROUGE-2 F Off</t>
  </si>
  <si>
    <t>ROUGE-3 R On</t>
  </si>
  <si>
    <t>ROUGE-3 R Off</t>
  </si>
  <si>
    <t>ROUGE-3 P On</t>
  </si>
  <si>
    <t>ROUGE-3 P Off</t>
  </si>
  <si>
    <t>ROUGE-3 F On</t>
  </si>
  <si>
    <t>ROUGE-3 F Off</t>
  </si>
  <si>
    <t>ROUGE-4 R On</t>
  </si>
  <si>
    <t>ROUGE-4 R Off</t>
  </si>
  <si>
    <t>ROUGE-4 P On</t>
  </si>
  <si>
    <t>ROUGE-4 P Off</t>
  </si>
  <si>
    <t>ROUGE-4 F On</t>
  </si>
  <si>
    <t>ROUGE-4 F Off</t>
  </si>
  <si>
    <t>ROUGE-L R On</t>
  </si>
  <si>
    <t>ROUGE-L R Off</t>
  </si>
  <si>
    <t>ROUGE-L P On</t>
  </si>
  <si>
    <t>ROUGE-L P Off</t>
  </si>
  <si>
    <t>ROUGE-L F On</t>
  </si>
  <si>
    <t>ROUGE-L F Off</t>
  </si>
  <si>
    <t>ROUGE-W-1.2 R On</t>
  </si>
  <si>
    <t>ROUGE-W-1.2 R Off</t>
  </si>
  <si>
    <t>ROUGE-W-1.2 P On</t>
  </si>
  <si>
    <t>ROUGE-W-1.2 P Off</t>
  </si>
  <si>
    <t>ROUGE-W-1.2 F On</t>
  </si>
  <si>
    <t>ROUGE-W-1.2 F Off</t>
  </si>
  <si>
    <t>ROUGE-SU4 R On</t>
  </si>
  <si>
    <t>ROUGE-SU4 R Off</t>
  </si>
  <si>
    <t>ROUGE-SU4 P On</t>
  </si>
  <si>
    <t>ROUGE-SU4 P Off</t>
  </si>
  <si>
    <t>ROUGE-SU4 F On</t>
  </si>
  <si>
    <t>ROUGE-SU4 F Off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</si>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</sst>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3"/>
  <sheetViews>
    <sheetView workbookViewId="0">
      <selection activeCell="A22" sqref="A22"/>
    </sheetView>
  </sheetViews>
  <sheetFormatPr defaultRowHeight="15" x14ac:dyDescent="0.25"/>
  <cols>
    <col min="1" max="1" width="80.28515625" bestFit="1" customWidth="1"/>
  </cols>
  <sheetData>
    <row r="1" spans="1:7" x14ac:dyDescent="0.25">
      <c r="A1" t="s">
        <v>0</v>
      </c>
      <c r="B1">
        <v>0.32516</v>
      </c>
      <c r="C1" t="s">
        <v>1</v>
      </c>
    </row>
    <row r="2" spans="1:7" x14ac:dyDescent="0.25">
      <c r="A2" t="s">
        <v>2</v>
      </c>
      <c r="B2">
        <v>0.18762000000000001</v>
      </c>
      <c r="C2" t="s">
        <v>3</v>
      </c>
    </row>
    <row r="3" spans="1:7" x14ac:dyDescent="0.25">
      <c r="A3" t="s">
        <v>4</v>
      </c>
      <c r="B3">
        <v>0.23671</v>
      </c>
      <c r="C3" t="s">
        <v>5</v>
      </c>
    </row>
    <row r="4" spans="1:7" x14ac:dyDescent="0.25">
      <c r="A4" t="s">
        <v>6</v>
      </c>
      <c r="B4" t="s">
        <v>7</v>
      </c>
      <c r="C4">
        <v>0.28895999999999999</v>
      </c>
      <c r="D4" t="s">
        <v>8</v>
      </c>
      <c r="E4">
        <v>0.17349000000000001</v>
      </c>
      <c r="F4" t="s">
        <v>9</v>
      </c>
      <c r="G4">
        <v>0.21681</v>
      </c>
    </row>
    <row r="5" spans="1:7" x14ac:dyDescent="0.25">
      <c r="A5" t="s">
        <v>10</v>
      </c>
      <c r="B5" t="s">
        <v>7</v>
      </c>
      <c r="C5">
        <v>0.29738999999999999</v>
      </c>
      <c r="D5" t="s">
        <v>8</v>
      </c>
      <c r="E5">
        <v>0.17738999999999999</v>
      </c>
      <c r="F5" t="s">
        <v>9</v>
      </c>
      <c r="G5">
        <v>0.22223000000000001</v>
      </c>
    </row>
    <row r="6" spans="1:7" x14ac:dyDescent="0.25">
      <c r="A6" t="s">
        <v>11</v>
      </c>
      <c r="B6" t="s">
        <v>7</v>
      </c>
      <c r="C6">
        <v>0.27596999999999999</v>
      </c>
      <c r="D6" t="s">
        <v>8</v>
      </c>
      <c r="E6">
        <v>0.16569</v>
      </c>
      <c r="F6" t="s">
        <v>9</v>
      </c>
      <c r="G6">
        <v>0.20705999999999999</v>
      </c>
    </row>
    <row r="7" spans="1:7" x14ac:dyDescent="0.25">
      <c r="A7" t="s">
        <v>12</v>
      </c>
      <c r="B7" t="s">
        <v>7</v>
      </c>
      <c r="C7">
        <v>0.28895999999999999</v>
      </c>
      <c r="D7" t="s">
        <v>8</v>
      </c>
      <c r="E7">
        <v>0.17349000000000001</v>
      </c>
      <c r="F7" t="s">
        <v>9</v>
      </c>
      <c r="G7">
        <v>0.21681</v>
      </c>
    </row>
    <row r="8" spans="1:7" x14ac:dyDescent="0.25">
      <c r="A8" t="s">
        <v>13</v>
      </c>
      <c r="B8" t="s">
        <v>7</v>
      </c>
      <c r="C8">
        <v>0.26451999999999998</v>
      </c>
      <c r="D8" t="s">
        <v>8</v>
      </c>
      <c r="E8">
        <v>0.18345</v>
      </c>
      <c r="F8" t="s">
        <v>9</v>
      </c>
      <c r="G8">
        <v>0.21665000000000001</v>
      </c>
    </row>
    <row r="9" spans="1:7" x14ac:dyDescent="0.25">
      <c r="A9" t="s">
        <v>14</v>
      </c>
      <c r="B9" t="s">
        <v>7</v>
      </c>
      <c r="C9">
        <v>0.30968000000000001</v>
      </c>
      <c r="D9" t="s">
        <v>8</v>
      </c>
      <c r="E9">
        <v>0.21476999999999999</v>
      </c>
      <c r="F9" t="s">
        <v>9</v>
      </c>
      <c r="G9">
        <v>0.25363999999999998</v>
      </c>
    </row>
    <row r="10" spans="1:7" x14ac:dyDescent="0.25">
      <c r="A10" t="s">
        <v>15</v>
      </c>
      <c r="B10" t="s">
        <v>7</v>
      </c>
      <c r="C10">
        <v>0.28526000000000001</v>
      </c>
      <c r="D10" t="s">
        <v>8</v>
      </c>
      <c r="E10">
        <v>0.19911000000000001</v>
      </c>
      <c r="F10" t="s">
        <v>9</v>
      </c>
      <c r="G10">
        <v>0.23452000000000001</v>
      </c>
    </row>
    <row r="11" spans="1:7" x14ac:dyDescent="0.25">
      <c r="A11" t="s">
        <v>16</v>
      </c>
      <c r="B11" t="s">
        <v>7</v>
      </c>
      <c r="C11">
        <v>0.29712</v>
      </c>
      <c r="D11" t="s">
        <v>8</v>
      </c>
      <c r="E11">
        <v>0.20805000000000001</v>
      </c>
      <c r="F11" t="s">
        <v>9</v>
      </c>
      <c r="G11">
        <v>0.24473</v>
      </c>
    </row>
    <row r="12" spans="1:7" x14ac:dyDescent="0.25">
      <c r="A12" t="s">
        <v>17</v>
      </c>
      <c r="B12" t="s">
        <v>7</v>
      </c>
      <c r="C12">
        <v>0.30667</v>
      </c>
      <c r="D12" t="s">
        <v>8</v>
      </c>
      <c r="E12">
        <v>0.17934</v>
      </c>
      <c r="F12" t="s">
        <v>9</v>
      </c>
      <c r="G12">
        <v>0.22633</v>
      </c>
    </row>
    <row r="13" spans="1:7" x14ac:dyDescent="0.25">
      <c r="A13" t="s">
        <v>18</v>
      </c>
      <c r="B13" t="s">
        <v>7</v>
      </c>
      <c r="C13">
        <v>0.28247</v>
      </c>
      <c r="D13" t="s">
        <v>8</v>
      </c>
      <c r="E13">
        <v>0.16958999999999999</v>
      </c>
      <c r="F13" t="s">
        <v>9</v>
      </c>
      <c r="G13">
        <v>0.21193999999999999</v>
      </c>
    </row>
    <row r="14" spans="1:7" x14ac:dyDescent="0.25">
      <c r="A14" t="s">
        <v>19</v>
      </c>
      <c r="B14" t="s">
        <v>7</v>
      </c>
      <c r="C14">
        <v>0.27596999999999999</v>
      </c>
      <c r="D14" t="s">
        <v>8</v>
      </c>
      <c r="E14">
        <v>0.16569</v>
      </c>
      <c r="F14" t="s">
        <v>9</v>
      </c>
      <c r="G14">
        <v>0.20705999999999999</v>
      </c>
    </row>
    <row r="15" spans="1:7" x14ac:dyDescent="0.25">
      <c r="A15" t="s">
        <v>20</v>
      </c>
      <c r="B15" t="s">
        <v>7</v>
      </c>
      <c r="C15">
        <v>0.26751999999999998</v>
      </c>
      <c r="D15" t="s">
        <v>8</v>
      </c>
      <c r="E15">
        <v>0.16374</v>
      </c>
      <c r="F15" t="s">
        <v>9</v>
      </c>
      <c r="G15">
        <v>0.20313999999999999</v>
      </c>
    </row>
    <row r="16" spans="1:7" x14ac:dyDescent="0.25">
      <c r="A16" t="s">
        <v>21</v>
      </c>
      <c r="B16" t="s">
        <v>7</v>
      </c>
      <c r="C16">
        <v>0.30891999999999997</v>
      </c>
      <c r="D16" t="s">
        <v>8</v>
      </c>
      <c r="E16">
        <v>0.20083000000000001</v>
      </c>
      <c r="F16" t="s">
        <v>9</v>
      </c>
      <c r="G16">
        <v>0.24342</v>
      </c>
    </row>
    <row r="17" spans="1:7" x14ac:dyDescent="0.25">
      <c r="A17" t="s">
        <v>22</v>
      </c>
      <c r="B17" t="s">
        <v>7</v>
      </c>
      <c r="C17">
        <v>0.34426000000000001</v>
      </c>
      <c r="D17" t="s">
        <v>8</v>
      </c>
      <c r="E17">
        <v>0.21739</v>
      </c>
      <c r="F17" t="s">
        <v>9</v>
      </c>
      <c r="G17">
        <v>0.26650000000000001</v>
      </c>
    </row>
    <row r="18" spans="1:7" x14ac:dyDescent="0.25">
      <c r="A18" t="s">
        <v>23</v>
      </c>
      <c r="B18" t="s">
        <v>7</v>
      </c>
      <c r="C18">
        <v>0.3</v>
      </c>
      <c r="D18" t="s">
        <v>8</v>
      </c>
      <c r="E18">
        <v>0.19255</v>
      </c>
      <c r="F18" t="s">
        <v>9</v>
      </c>
      <c r="G18">
        <v>0.23455000000000001</v>
      </c>
    </row>
    <row r="19" spans="1:7" x14ac:dyDescent="0.25">
      <c r="A19" t="s">
        <v>24</v>
      </c>
      <c r="B19" t="s">
        <v>7</v>
      </c>
      <c r="C19">
        <v>0.43279000000000001</v>
      </c>
      <c r="D19" t="s">
        <v>8</v>
      </c>
      <c r="E19">
        <v>0.23529</v>
      </c>
      <c r="F19" t="s">
        <v>9</v>
      </c>
      <c r="G19">
        <v>0.30485000000000001</v>
      </c>
    </row>
    <row r="20" spans="1:7" x14ac:dyDescent="0.25">
      <c r="A20" t="s">
        <v>25</v>
      </c>
      <c r="B20" t="s">
        <v>7</v>
      </c>
      <c r="C20">
        <v>0.35974</v>
      </c>
      <c r="D20" t="s">
        <v>8</v>
      </c>
      <c r="E20">
        <v>0.1943</v>
      </c>
      <c r="F20" t="s">
        <v>9</v>
      </c>
      <c r="G20">
        <v>0.25231999999999999</v>
      </c>
    </row>
    <row r="21" spans="1:7" x14ac:dyDescent="0.25">
      <c r="A21" t="s">
        <v>26</v>
      </c>
      <c r="B21" t="s">
        <v>7</v>
      </c>
      <c r="C21">
        <v>0.40333000000000002</v>
      </c>
      <c r="D21" t="s">
        <v>8</v>
      </c>
      <c r="E21">
        <v>0.21568999999999999</v>
      </c>
      <c r="F21" t="s">
        <v>9</v>
      </c>
      <c r="G21">
        <v>0.28106999999999999</v>
      </c>
    </row>
    <row r="22" spans="1:7" x14ac:dyDescent="0.25">
      <c r="A22" t="s">
        <v>27</v>
      </c>
      <c r="B22" t="s">
        <v>7</v>
      </c>
      <c r="C22">
        <v>0.41367999999999999</v>
      </c>
      <c r="D22" t="s">
        <v>8</v>
      </c>
      <c r="E22">
        <v>0.22638</v>
      </c>
      <c r="F22" t="s">
        <v>9</v>
      </c>
      <c r="G22">
        <v>0.29263</v>
      </c>
    </row>
    <row r="23" spans="1:7" x14ac:dyDescent="0.25">
      <c r="A23" t="s">
        <v>28</v>
      </c>
      <c r="B23" t="s">
        <v>7</v>
      </c>
      <c r="C23">
        <v>0.23663999999999999</v>
      </c>
      <c r="D23" t="s">
        <v>8</v>
      </c>
      <c r="E23">
        <v>0.12086</v>
      </c>
      <c r="F23" t="s">
        <v>9</v>
      </c>
      <c r="G23">
        <v>0.16</v>
      </c>
    </row>
    <row r="24" spans="1:7" x14ac:dyDescent="0.25">
      <c r="A24" t="s">
        <v>29</v>
      </c>
      <c r="B24" t="s">
        <v>7</v>
      </c>
      <c r="C24">
        <v>0.21074000000000001</v>
      </c>
      <c r="D24" t="s">
        <v>8</v>
      </c>
      <c r="E24">
        <v>9.9419999999999994E-2</v>
      </c>
      <c r="F24" t="s">
        <v>9</v>
      </c>
      <c r="G24">
        <v>0.1351</v>
      </c>
    </row>
    <row r="25" spans="1:7" x14ac:dyDescent="0.25">
      <c r="A25" t="s">
        <v>30</v>
      </c>
      <c r="B25" t="s">
        <v>7</v>
      </c>
      <c r="C25">
        <v>0.25105</v>
      </c>
      <c r="D25" t="s">
        <v>8</v>
      </c>
      <c r="E25">
        <v>0.11695999999999999</v>
      </c>
      <c r="F25" t="s">
        <v>9</v>
      </c>
      <c r="G25">
        <v>0.15958</v>
      </c>
    </row>
    <row r="26" spans="1:7" x14ac:dyDescent="0.25">
      <c r="A26" t="s">
        <v>31</v>
      </c>
      <c r="B26" t="s">
        <v>7</v>
      </c>
      <c r="C26">
        <v>0.23427000000000001</v>
      </c>
      <c r="D26" t="s">
        <v>8</v>
      </c>
      <c r="E26">
        <v>0.13059999999999999</v>
      </c>
      <c r="F26" t="s">
        <v>9</v>
      </c>
      <c r="G26">
        <v>0.16771</v>
      </c>
    </row>
    <row r="27" spans="1:7" x14ac:dyDescent="0.25">
      <c r="A27" t="s">
        <v>32</v>
      </c>
      <c r="B27" t="s">
        <v>7</v>
      </c>
      <c r="C27">
        <v>0.27848000000000001</v>
      </c>
      <c r="D27" t="s">
        <v>8</v>
      </c>
      <c r="E27">
        <v>0.10526000000000001</v>
      </c>
      <c r="F27" t="s">
        <v>9</v>
      </c>
      <c r="G27">
        <v>0.15276999999999999</v>
      </c>
    </row>
    <row r="28" spans="1:7" x14ac:dyDescent="0.25">
      <c r="A28" t="s">
        <v>33</v>
      </c>
      <c r="B28" t="s">
        <v>7</v>
      </c>
      <c r="C28">
        <v>0.25134000000000001</v>
      </c>
      <c r="D28" t="s">
        <v>8</v>
      </c>
      <c r="E28">
        <v>7.4959999999999999E-2</v>
      </c>
      <c r="F28" t="s">
        <v>9</v>
      </c>
      <c r="G28">
        <v>0.11548</v>
      </c>
    </row>
    <row r="29" spans="1:7" x14ac:dyDescent="0.25">
      <c r="A29" t="s">
        <v>34</v>
      </c>
      <c r="B29" t="s">
        <v>7</v>
      </c>
      <c r="C29">
        <v>0.29411999999999999</v>
      </c>
      <c r="D29" t="s">
        <v>8</v>
      </c>
      <c r="E29">
        <v>8.7720000000000006E-2</v>
      </c>
      <c r="F29" t="s">
        <v>9</v>
      </c>
      <c r="G29">
        <v>0.13514000000000001</v>
      </c>
    </row>
    <row r="30" spans="1:7" x14ac:dyDescent="0.25">
      <c r="A30" t="s">
        <v>35</v>
      </c>
      <c r="B30" t="s">
        <v>7</v>
      </c>
      <c r="C30">
        <v>0.2717</v>
      </c>
      <c r="D30" t="s">
        <v>8</v>
      </c>
      <c r="E30">
        <v>0.11483</v>
      </c>
      <c r="F30" t="s">
        <v>9</v>
      </c>
      <c r="G30">
        <v>0.16142999999999999</v>
      </c>
    </row>
    <row r="31" spans="1:7" x14ac:dyDescent="0.25">
      <c r="A31" t="s">
        <v>36</v>
      </c>
      <c r="B31" t="s">
        <v>7</v>
      </c>
      <c r="C31">
        <v>0.26032</v>
      </c>
      <c r="D31" t="s">
        <v>8</v>
      </c>
      <c r="E31">
        <v>7.9460000000000003E-2</v>
      </c>
      <c r="F31" t="s">
        <v>9</v>
      </c>
      <c r="G31">
        <v>0.12175999999999999</v>
      </c>
    </row>
    <row r="32" spans="1:7" x14ac:dyDescent="0.25">
      <c r="A32" t="s">
        <v>37</v>
      </c>
      <c r="B32" t="s">
        <v>7</v>
      </c>
      <c r="C32">
        <v>0.34567999999999999</v>
      </c>
      <c r="D32" t="s">
        <v>8</v>
      </c>
      <c r="E32">
        <v>0.10853</v>
      </c>
      <c r="F32" t="s">
        <v>9</v>
      </c>
      <c r="G32">
        <v>0.16520000000000001</v>
      </c>
    </row>
    <row r="33" spans="1:7" x14ac:dyDescent="0.25">
      <c r="A33" t="s">
        <v>38</v>
      </c>
      <c r="B33" t="s">
        <v>7</v>
      </c>
      <c r="C33">
        <v>0.34687000000000001</v>
      </c>
      <c r="D33" t="s">
        <v>8</v>
      </c>
      <c r="E33">
        <v>0.10756</v>
      </c>
      <c r="F33" t="s">
        <v>9</v>
      </c>
      <c r="G33">
        <v>0.16420000000000001</v>
      </c>
    </row>
    <row r="34" spans="1:7" x14ac:dyDescent="0.25">
      <c r="A34" t="s">
        <v>39</v>
      </c>
      <c r="B34" t="s">
        <v>7</v>
      </c>
      <c r="C34">
        <v>0.32615</v>
      </c>
      <c r="D34" t="s">
        <v>8</v>
      </c>
      <c r="E34">
        <v>0.10271</v>
      </c>
      <c r="F34" t="s">
        <v>9</v>
      </c>
      <c r="G34">
        <v>0.15622</v>
      </c>
    </row>
    <row r="35" spans="1:7" x14ac:dyDescent="0.25">
      <c r="A35" t="s">
        <v>40</v>
      </c>
      <c r="B35">
        <v>6.7739999999999995E-2</v>
      </c>
      <c r="C35" t="s">
        <v>41</v>
      </c>
    </row>
    <row r="36" spans="1:7" x14ac:dyDescent="0.25">
      <c r="A36" t="s">
        <v>42</v>
      </c>
      <c r="B36">
        <v>3.9239999999999997E-2</v>
      </c>
      <c r="C36" t="s">
        <v>43</v>
      </c>
    </row>
    <row r="37" spans="1:7" x14ac:dyDescent="0.25">
      <c r="A37" t="s">
        <v>44</v>
      </c>
      <c r="B37">
        <v>4.9489999999999999E-2</v>
      </c>
      <c r="C37" t="s">
        <v>45</v>
      </c>
    </row>
    <row r="38" spans="1:7" x14ac:dyDescent="0.25">
      <c r="A38" t="s">
        <v>46</v>
      </c>
      <c r="B38" t="s">
        <v>7</v>
      </c>
      <c r="C38">
        <v>8.1970000000000001E-2</v>
      </c>
      <c r="D38" t="s">
        <v>8</v>
      </c>
      <c r="E38">
        <v>4.9020000000000001E-2</v>
      </c>
      <c r="F38" t="s">
        <v>9</v>
      </c>
      <c r="G38">
        <v>6.1350000000000002E-2</v>
      </c>
    </row>
    <row r="39" spans="1:7" x14ac:dyDescent="0.25">
      <c r="A39" t="s">
        <v>47</v>
      </c>
      <c r="B39" t="s">
        <v>7</v>
      </c>
      <c r="C39">
        <v>0.10561</v>
      </c>
      <c r="D39" t="s">
        <v>8</v>
      </c>
      <c r="E39">
        <v>6.275E-2</v>
      </c>
      <c r="F39" t="s">
        <v>9</v>
      </c>
      <c r="G39">
        <v>7.8719999999999998E-2</v>
      </c>
    </row>
    <row r="40" spans="1:7" x14ac:dyDescent="0.25">
      <c r="A40" t="s">
        <v>48</v>
      </c>
      <c r="B40" t="s">
        <v>7</v>
      </c>
      <c r="C40">
        <v>7.213E-2</v>
      </c>
      <c r="D40" t="s">
        <v>8</v>
      </c>
      <c r="E40">
        <v>4.3139999999999998E-2</v>
      </c>
      <c r="F40" t="s">
        <v>9</v>
      </c>
      <c r="G40">
        <v>5.3990000000000003E-2</v>
      </c>
    </row>
    <row r="41" spans="1:7" x14ac:dyDescent="0.25">
      <c r="A41" t="s">
        <v>49</v>
      </c>
      <c r="B41" t="s">
        <v>7</v>
      </c>
      <c r="C41">
        <v>8.5250000000000006E-2</v>
      </c>
      <c r="D41" t="s">
        <v>8</v>
      </c>
      <c r="E41">
        <v>5.0979999999999998E-2</v>
      </c>
      <c r="F41" t="s">
        <v>9</v>
      </c>
      <c r="G41">
        <v>6.3799999999999996E-2</v>
      </c>
    </row>
    <row r="42" spans="1:7" x14ac:dyDescent="0.25">
      <c r="A42" t="s">
        <v>50</v>
      </c>
      <c r="B42" t="s">
        <v>7</v>
      </c>
      <c r="C42">
        <v>1.6289999999999999E-2</v>
      </c>
      <c r="D42" t="s">
        <v>8</v>
      </c>
      <c r="E42">
        <v>1.1259999999999999E-2</v>
      </c>
      <c r="F42" t="s">
        <v>9</v>
      </c>
      <c r="G42">
        <v>1.332E-2</v>
      </c>
    </row>
    <row r="43" spans="1:7" x14ac:dyDescent="0.25">
      <c r="A43" t="s">
        <v>51</v>
      </c>
      <c r="B43" t="s">
        <v>7</v>
      </c>
      <c r="C43">
        <v>4.5600000000000002E-2</v>
      </c>
      <c r="D43" t="s">
        <v>8</v>
      </c>
      <c r="E43">
        <v>3.1530000000000002E-2</v>
      </c>
      <c r="F43" t="s">
        <v>9</v>
      </c>
      <c r="G43">
        <v>3.7280000000000001E-2</v>
      </c>
    </row>
    <row r="44" spans="1:7" x14ac:dyDescent="0.25">
      <c r="A44" t="s">
        <v>52</v>
      </c>
      <c r="B44" t="s">
        <v>7</v>
      </c>
      <c r="C44">
        <v>3.8830000000000003E-2</v>
      </c>
      <c r="D44" t="s">
        <v>8</v>
      </c>
      <c r="E44">
        <v>2.7029999999999998E-2</v>
      </c>
      <c r="F44" t="s">
        <v>9</v>
      </c>
      <c r="G44">
        <v>3.1870000000000002E-2</v>
      </c>
    </row>
    <row r="45" spans="1:7" x14ac:dyDescent="0.25">
      <c r="A45" t="s">
        <v>53</v>
      </c>
      <c r="B45" t="s">
        <v>7</v>
      </c>
      <c r="C45">
        <v>4.5159999999999999E-2</v>
      </c>
      <c r="D45" t="s">
        <v>8</v>
      </c>
      <c r="E45">
        <v>3.1530000000000002E-2</v>
      </c>
      <c r="F45" t="s">
        <v>9</v>
      </c>
      <c r="G45">
        <v>3.7130000000000003E-2</v>
      </c>
    </row>
    <row r="46" spans="1:7" x14ac:dyDescent="0.25">
      <c r="A46" t="s">
        <v>54</v>
      </c>
      <c r="B46" t="s">
        <v>7</v>
      </c>
      <c r="C46">
        <v>3.7039999999999997E-2</v>
      </c>
      <c r="D46" t="s">
        <v>8</v>
      </c>
      <c r="E46">
        <v>2.1569999999999999E-2</v>
      </c>
      <c r="F46" t="s">
        <v>9</v>
      </c>
      <c r="G46">
        <v>2.726E-2</v>
      </c>
    </row>
    <row r="47" spans="1:7" x14ac:dyDescent="0.25">
      <c r="A47" t="s">
        <v>55</v>
      </c>
      <c r="B47" t="s">
        <v>7</v>
      </c>
      <c r="C47">
        <v>3.6069999999999998E-2</v>
      </c>
      <c r="D47" t="s">
        <v>8</v>
      </c>
      <c r="E47">
        <v>2.1569999999999999E-2</v>
      </c>
      <c r="F47" t="s">
        <v>9</v>
      </c>
      <c r="G47">
        <v>2.7E-2</v>
      </c>
    </row>
    <row r="48" spans="1:7" x14ac:dyDescent="0.25">
      <c r="A48" t="s">
        <v>56</v>
      </c>
      <c r="B48" t="s">
        <v>7</v>
      </c>
      <c r="C48">
        <v>3.6069999999999998E-2</v>
      </c>
      <c r="D48" t="s">
        <v>8</v>
      </c>
      <c r="E48">
        <v>2.1569999999999999E-2</v>
      </c>
      <c r="F48" t="s">
        <v>9</v>
      </c>
      <c r="G48">
        <v>2.7E-2</v>
      </c>
    </row>
    <row r="49" spans="1:7" x14ac:dyDescent="0.25">
      <c r="A49" t="s">
        <v>57</v>
      </c>
      <c r="B49" t="s">
        <v>7</v>
      </c>
      <c r="C49">
        <v>3.8589999999999999E-2</v>
      </c>
      <c r="D49" t="s">
        <v>8</v>
      </c>
      <c r="E49">
        <v>2.3529999999999999E-2</v>
      </c>
      <c r="F49" t="s">
        <v>9</v>
      </c>
      <c r="G49">
        <v>2.9229999999999999E-2</v>
      </c>
    </row>
    <row r="50" spans="1:7" x14ac:dyDescent="0.25">
      <c r="A50" t="s">
        <v>58</v>
      </c>
      <c r="B50" t="s">
        <v>7</v>
      </c>
      <c r="C50">
        <v>0.17549999999999999</v>
      </c>
      <c r="D50" t="s">
        <v>8</v>
      </c>
      <c r="E50">
        <v>9.4979999999999995E-2</v>
      </c>
      <c r="F50" t="s">
        <v>9</v>
      </c>
      <c r="G50">
        <v>0.12325</v>
      </c>
    </row>
    <row r="51" spans="1:7" x14ac:dyDescent="0.25">
      <c r="A51" t="s">
        <v>59</v>
      </c>
      <c r="B51" t="s">
        <v>7</v>
      </c>
      <c r="C51">
        <v>0.12333</v>
      </c>
      <c r="D51" t="s">
        <v>8</v>
      </c>
      <c r="E51">
        <v>6.6309999999999994E-2</v>
      </c>
      <c r="F51" t="s">
        <v>9</v>
      </c>
      <c r="G51">
        <v>8.6249999999999993E-2</v>
      </c>
    </row>
    <row r="52" spans="1:7" x14ac:dyDescent="0.25">
      <c r="A52" t="s">
        <v>60</v>
      </c>
      <c r="B52" t="s">
        <v>7</v>
      </c>
      <c r="C52">
        <v>0.18182000000000001</v>
      </c>
      <c r="D52" t="s">
        <v>8</v>
      </c>
      <c r="E52">
        <v>9.6769999999999995E-2</v>
      </c>
      <c r="F52" t="s">
        <v>9</v>
      </c>
      <c r="G52">
        <v>0.12631000000000001</v>
      </c>
    </row>
    <row r="53" spans="1:7" x14ac:dyDescent="0.25">
      <c r="A53" t="s">
        <v>61</v>
      </c>
      <c r="B53" t="s">
        <v>7</v>
      </c>
      <c r="C53">
        <v>0.1875</v>
      </c>
      <c r="D53" t="s">
        <v>8</v>
      </c>
      <c r="E53">
        <v>0.10215</v>
      </c>
      <c r="F53" t="s">
        <v>9</v>
      </c>
      <c r="G53">
        <v>0.13225000000000001</v>
      </c>
    </row>
    <row r="54" spans="1:7" x14ac:dyDescent="0.25">
      <c r="A54" t="s">
        <v>62</v>
      </c>
      <c r="B54" t="s">
        <v>7</v>
      </c>
      <c r="C54">
        <v>7.7200000000000003E-3</v>
      </c>
      <c r="D54" t="s">
        <v>8</v>
      </c>
      <c r="E54">
        <v>3.9199999999999999E-3</v>
      </c>
      <c r="F54" t="s">
        <v>9</v>
      </c>
      <c r="G54">
        <v>5.1999999999999998E-3</v>
      </c>
    </row>
    <row r="55" spans="1:7" x14ac:dyDescent="0.25">
      <c r="A55" t="s">
        <v>63</v>
      </c>
      <c r="B55" t="s">
        <v>7</v>
      </c>
      <c r="C55">
        <v>1.255E-2</v>
      </c>
      <c r="D55" t="s">
        <v>8</v>
      </c>
      <c r="E55">
        <v>5.8799999999999998E-3</v>
      </c>
      <c r="F55" t="s">
        <v>9</v>
      </c>
      <c r="G55">
        <v>8.0099999999999998E-3</v>
      </c>
    </row>
    <row r="56" spans="1:7" x14ac:dyDescent="0.25">
      <c r="A56" t="s">
        <v>64</v>
      </c>
      <c r="B56" t="s">
        <v>7</v>
      </c>
      <c r="C56">
        <v>8.4700000000000001E-3</v>
      </c>
      <c r="D56" t="s">
        <v>8</v>
      </c>
      <c r="E56">
        <v>3.9199999999999999E-3</v>
      </c>
      <c r="F56" t="s">
        <v>9</v>
      </c>
      <c r="G56">
        <v>5.3600000000000002E-3</v>
      </c>
    </row>
    <row r="57" spans="1:7" x14ac:dyDescent="0.25">
      <c r="A57" t="s">
        <v>65</v>
      </c>
      <c r="B57" t="s">
        <v>7</v>
      </c>
      <c r="C57">
        <v>7.0699999999999999E-3</v>
      </c>
      <c r="D57" t="s">
        <v>8</v>
      </c>
      <c r="E57">
        <v>3.9199999999999999E-3</v>
      </c>
      <c r="F57" t="s">
        <v>9</v>
      </c>
      <c r="G57">
        <v>5.0400000000000002E-3</v>
      </c>
    </row>
    <row r="58" spans="1:7" x14ac:dyDescent="0.25">
      <c r="A58" t="s">
        <v>66</v>
      </c>
      <c r="B58" t="s">
        <v>7</v>
      </c>
      <c r="C58">
        <v>4.274E-2</v>
      </c>
      <c r="D58" t="s">
        <v>8</v>
      </c>
      <c r="E58">
        <v>1.6029999999999999E-2</v>
      </c>
      <c r="F58" t="s">
        <v>9</v>
      </c>
      <c r="G58">
        <v>2.332E-2</v>
      </c>
    </row>
    <row r="59" spans="1:7" x14ac:dyDescent="0.25">
      <c r="A59" t="s">
        <v>67</v>
      </c>
      <c r="B59" t="s">
        <v>7</v>
      </c>
      <c r="C59">
        <v>1.6299999999999999E-2</v>
      </c>
      <c r="D59" t="s">
        <v>8</v>
      </c>
      <c r="E59">
        <v>4.81E-3</v>
      </c>
      <c r="F59" t="s">
        <v>9</v>
      </c>
      <c r="G59">
        <v>7.43E-3</v>
      </c>
    </row>
    <row r="60" spans="1:7" x14ac:dyDescent="0.25">
      <c r="A60" t="s">
        <v>68</v>
      </c>
      <c r="B60" t="s">
        <v>7</v>
      </c>
      <c r="C60">
        <v>6.522E-2</v>
      </c>
      <c r="D60" t="s">
        <v>8</v>
      </c>
      <c r="E60">
        <v>1.9230000000000001E-2</v>
      </c>
      <c r="F60" t="s">
        <v>9</v>
      </c>
      <c r="G60">
        <v>2.9700000000000001E-2</v>
      </c>
    </row>
    <row r="61" spans="1:7" x14ac:dyDescent="0.25">
      <c r="A61" t="s">
        <v>69</v>
      </c>
      <c r="B61" t="s">
        <v>7</v>
      </c>
      <c r="C61">
        <v>4.1980000000000003E-2</v>
      </c>
      <c r="D61" t="s">
        <v>8</v>
      </c>
      <c r="E61">
        <v>1.763E-2</v>
      </c>
      <c r="F61" t="s">
        <v>9</v>
      </c>
      <c r="G61">
        <v>2.4830000000000001E-2</v>
      </c>
    </row>
    <row r="62" spans="1:7" x14ac:dyDescent="0.25">
      <c r="A62" t="s">
        <v>70</v>
      </c>
      <c r="B62" t="s">
        <v>7</v>
      </c>
      <c r="C62">
        <v>2.8850000000000001E-2</v>
      </c>
      <c r="D62" t="s">
        <v>8</v>
      </c>
      <c r="E62">
        <v>8.7500000000000008E-3</v>
      </c>
      <c r="F62" t="s">
        <v>9</v>
      </c>
      <c r="G62">
        <v>1.3429999999999999E-2</v>
      </c>
    </row>
    <row r="63" spans="1:7" x14ac:dyDescent="0.25">
      <c r="A63" t="s">
        <v>71</v>
      </c>
      <c r="B63" t="s">
        <v>7</v>
      </c>
      <c r="C63">
        <v>5.6070000000000002E-2</v>
      </c>
      <c r="D63" t="s">
        <v>8</v>
      </c>
      <c r="E63">
        <v>1.7489999999999999E-2</v>
      </c>
      <c r="F63" t="s">
        <v>9</v>
      </c>
      <c r="G63">
        <v>2.666E-2</v>
      </c>
    </row>
    <row r="64" spans="1:7" x14ac:dyDescent="0.25">
      <c r="A64" t="s">
        <v>72</v>
      </c>
      <c r="B64" t="s">
        <v>7</v>
      </c>
      <c r="C64">
        <v>5.6779999999999997E-2</v>
      </c>
      <c r="D64" t="s">
        <v>8</v>
      </c>
      <c r="E64">
        <v>1.7489999999999999E-2</v>
      </c>
      <c r="F64" t="s">
        <v>9</v>
      </c>
      <c r="G64">
        <v>2.674E-2</v>
      </c>
    </row>
    <row r="65" spans="1:7" x14ac:dyDescent="0.25">
      <c r="A65" t="s">
        <v>73</v>
      </c>
      <c r="B65" t="s">
        <v>7</v>
      </c>
      <c r="C65">
        <v>4.6580000000000003E-2</v>
      </c>
      <c r="D65" t="s">
        <v>8</v>
      </c>
      <c r="E65">
        <v>1.4579999999999999E-2</v>
      </c>
      <c r="F65" t="s">
        <v>9</v>
      </c>
      <c r="G65">
        <v>2.2210000000000001E-2</v>
      </c>
    </row>
    <row r="66" spans="1:7" x14ac:dyDescent="0.25">
      <c r="A66" t="s">
        <v>74</v>
      </c>
      <c r="B66">
        <v>2.597E-2</v>
      </c>
      <c r="C66" t="s">
        <v>75</v>
      </c>
    </row>
    <row r="67" spans="1:7" x14ac:dyDescent="0.25">
      <c r="A67" t="s">
        <v>76</v>
      </c>
      <c r="B67">
        <v>1.499E-2</v>
      </c>
      <c r="C67" t="s">
        <v>77</v>
      </c>
    </row>
    <row r="68" spans="1:7" x14ac:dyDescent="0.25">
      <c r="A68" t="s">
        <v>78</v>
      </c>
      <c r="B68">
        <v>1.8950000000000002E-2</v>
      </c>
      <c r="C68" t="s">
        <v>79</v>
      </c>
    </row>
    <row r="69" spans="1:7" x14ac:dyDescent="0.25">
      <c r="A69" t="s">
        <v>80</v>
      </c>
      <c r="B69" t="s">
        <v>7</v>
      </c>
      <c r="C69">
        <v>3.6420000000000001E-2</v>
      </c>
      <c r="D69" t="s">
        <v>8</v>
      </c>
      <c r="E69">
        <v>2.1700000000000001E-2</v>
      </c>
      <c r="F69" t="s">
        <v>9</v>
      </c>
      <c r="G69">
        <v>2.7199999999999998E-2</v>
      </c>
    </row>
    <row r="70" spans="1:7" x14ac:dyDescent="0.25">
      <c r="A70" t="s">
        <v>81</v>
      </c>
      <c r="B70" t="s">
        <v>7</v>
      </c>
      <c r="C70">
        <v>5.3330000000000002E-2</v>
      </c>
      <c r="D70" t="s">
        <v>8</v>
      </c>
      <c r="E70">
        <v>3.1559999999999998E-2</v>
      </c>
      <c r="F70" t="s">
        <v>9</v>
      </c>
      <c r="G70">
        <v>3.9649999999999998E-2</v>
      </c>
    </row>
    <row r="71" spans="1:7" x14ac:dyDescent="0.25">
      <c r="A71" t="s">
        <v>82</v>
      </c>
      <c r="B71" t="s">
        <v>7</v>
      </c>
      <c r="C71">
        <v>2.649E-2</v>
      </c>
      <c r="D71" t="s">
        <v>8</v>
      </c>
      <c r="E71">
        <v>1.5779999999999999E-2</v>
      </c>
      <c r="F71" t="s">
        <v>9</v>
      </c>
      <c r="G71">
        <v>1.9779999999999999E-2</v>
      </c>
    </row>
    <row r="72" spans="1:7" x14ac:dyDescent="0.25">
      <c r="A72" t="s">
        <v>83</v>
      </c>
      <c r="B72" t="s">
        <v>7</v>
      </c>
      <c r="C72">
        <v>4.3049999999999998E-2</v>
      </c>
      <c r="D72" t="s">
        <v>8</v>
      </c>
      <c r="E72">
        <v>2.564E-2</v>
      </c>
      <c r="F72" t="s">
        <v>9</v>
      </c>
      <c r="G72">
        <v>3.2140000000000002E-2</v>
      </c>
    </row>
    <row r="73" spans="1:7" x14ac:dyDescent="0.25">
      <c r="A73" t="s">
        <v>84</v>
      </c>
      <c r="B73" t="s">
        <v>7</v>
      </c>
      <c r="C73">
        <v>1.316E-2</v>
      </c>
      <c r="D73" t="s">
        <v>8</v>
      </c>
      <c r="E73">
        <v>9.0699999999999999E-3</v>
      </c>
      <c r="F73" t="s">
        <v>9</v>
      </c>
      <c r="G73">
        <v>1.074E-2</v>
      </c>
    </row>
    <row r="74" spans="1:7" x14ac:dyDescent="0.25">
      <c r="A74" t="s">
        <v>85</v>
      </c>
      <c r="B74" t="s">
        <v>7</v>
      </c>
      <c r="C74">
        <v>1.307E-2</v>
      </c>
      <c r="D74" t="s">
        <v>8</v>
      </c>
      <c r="E74">
        <v>9.0699999999999999E-3</v>
      </c>
      <c r="F74" t="s">
        <v>9</v>
      </c>
      <c r="G74">
        <v>1.0710000000000001E-2</v>
      </c>
    </row>
    <row r="75" spans="1:7" x14ac:dyDescent="0.25">
      <c r="A75" t="s">
        <v>86</v>
      </c>
      <c r="B75" t="s">
        <v>7</v>
      </c>
      <c r="C75">
        <v>1.303E-2</v>
      </c>
      <c r="D75" t="s">
        <v>8</v>
      </c>
      <c r="E75">
        <v>9.0699999999999999E-3</v>
      </c>
      <c r="F75" t="s">
        <v>9</v>
      </c>
      <c r="G75">
        <v>1.0699999999999999E-2</v>
      </c>
    </row>
    <row r="76" spans="1:7" x14ac:dyDescent="0.25">
      <c r="A76" t="s">
        <v>87</v>
      </c>
      <c r="B76" t="s">
        <v>7</v>
      </c>
      <c r="C76">
        <v>1.0200000000000001E-2</v>
      </c>
      <c r="D76" t="s">
        <v>8</v>
      </c>
      <c r="E76">
        <v>5.9199999999999999E-3</v>
      </c>
      <c r="F76" t="s">
        <v>9</v>
      </c>
      <c r="G76">
        <v>7.4900000000000001E-3</v>
      </c>
    </row>
    <row r="77" spans="1:7" x14ac:dyDescent="0.25">
      <c r="A77" t="s">
        <v>88</v>
      </c>
      <c r="B77" t="s">
        <v>7</v>
      </c>
      <c r="C77">
        <v>9.9299999999999996E-3</v>
      </c>
      <c r="D77" t="s">
        <v>8</v>
      </c>
      <c r="E77">
        <v>5.9199999999999999E-3</v>
      </c>
      <c r="F77" t="s">
        <v>9</v>
      </c>
      <c r="G77">
        <v>7.4200000000000004E-3</v>
      </c>
    </row>
    <row r="78" spans="1:7" x14ac:dyDescent="0.25">
      <c r="A78" t="s">
        <v>89</v>
      </c>
      <c r="B78" t="s">
        <v>7</v>
      </c>
      <c r="C78">
        <v>9.9299999999999996E-3</v>
      </c>
      <c r="D78" t="s">
        <v>8</v>
      </c>
      <c r="E78">
        <v>5.9199999999999999E-3</v>
      </c>
      <c r="F78" t="s">
        <v>9</v>
      </c>
      <c r="G78">
        <v>7.4200000000000004E-3</v>
      </c>
    </row>
    <row r="79" spans="1:7" x14ac:dyDescent="0.25">
      <c r="A79" t="s">
        <v>90</v>
      </c>
      <c r="B79" t="s">
        <v>7</v>
      </c>
      <c r="C79">
        <v>9.7400000000000004E-3</v>
      </c>
      <c r="D79" t="s">
        <v>8</v>
      </c>
      <c r="E79">
        <v>5.9199999999999999E-3</v>
      </c>
      <c r="F79" t="s">
        <v>9</v>
      </c>
      <c r="G79">
        <v>7.3600000000000002E-3</v>
      </c>
    </row>
    <row r="80" spans="1:7" x14ac:dyDescent="0.25">
      <c r="A80" t="s">
        <v>91</v>
      </c>
      <c r="B80" t="s">
        <v>7</v>
      </c>
      <c r="C80">
        <v>9.3649999999999997E-2</v>
      </c>
      <c r="D80" t="s">
        <v>8</v>
      </c>
      <c r="E80">
        <v>5.0450000000000002E-2</v>
      </c>
      <c r="F80" t="s">
        <v>9</v>
      </c>
      <c r="G80">
        <v>6.5570000000000003E-2</v>
      </c>
    </row>
    <row r="81" spans="1:7" x14ac:dyDescent="0.25">
      <c r="A81" t="s">
        <v>92</v>
      </c>
      <c r="B81" t="s">
        <v>7</v>
      </c>
      <c r="C81">
        <v>4.7140000000000001E-2</v>
      </c>
      <c r="D81" t="s">
        <v>8</v>
      </c>
      <c r="E81">
        <v>2.5229999999999999E-2</v>
      </c>
      <c r="F81" t="s">
        <v>9</v>
      </c>
      <c r="G81">
        <v>3.2870000000000003E-2</v>
      </c>
    </row>
    <row r="82" spans="1:7" x14ac:dyDescent="0.25">
      <c r="A82" t="s">
        <v>93</v>
      </c>
      <c r="B82" t="s">
        <v>7</v>
      </c>
      <c r="C82">
        <v>0.11224000000000001</v>
      </c>
      <c r="D82" t="s">
        <v>8</v>
      </c>
      <c r="E82">
        <v>5.9459999999999999E-2</v>
      </c>
      <c r="F82" t="s">
        <v>9</v>
      </c>
      <c r="G82">
        <v>7.7740000000000004E-2</v>
      </c>
    </row>
    <row r="83" spans="1:7" x14ac:dyDescent="0.25">
      <c r="A83" t="s">
        <v>94</v>
      </c>
      <c r="B83" t="s">
        <v>7</v>
      </c>
      <c r="C83">
        <v>0.1196</v>
      </c>
      <c r="D83" t="s">
        <v>8</v>
      </c>
      <c r="E83">
        <v>6.4860000000000001E-2</v>
      </c>
      <c r="F83" t="s">
        <v>9</v>
      </c>
      <c r="G83">
        <v>8.4110000000000004E-2</v>
      </c>
    </row>
    <row r="84" spans="1:7" x14ac:dyDescent="0.25">
      <c r="A84" t="s">
        <v>95</v>
      </c>
      <c r="B84" t="s">
        <v>7</v>
      </c>
      <c r="C84">
        <v>2.1649999999999999E-2</v>
      </c>
      <c r="D84" t="s">
        <v>8</v>
      </c>
      <c r="E84">
        <v>8.0499999999999999E-3</v>
      </c>
      <c r="F84" t="s">
        <v>9</v>
      </c>
      <c r="G84">
        <v>1.174E-2</v>
      </c>
    </row>
    <row r="85" spans="1:7" x14ac:dyDescent="0.25">
      <c r="A85" t="s">
        <v>96</v>
      </c>
      <c r="B85" t="s">
        <v>7</v>
      </c>
      <c r="C85">
        <v>2.7619999999999999E-2</v>
      </c>
      <c r="D85" t="s">
        <v>8</v>
      </c>
      <c r="E85">
        <v>8.0499999999999999E-3</v>
      </c>
      <c r="F85" t="s">
        <v>9</v>
      </c>
      <c r="G85">
        <v>1.247E-2</v>
      </c>
    </row>
    <row r="86" spans="1:7" x14ac:dyDescent="0.25">
      <c r="A86" t="s">
        <v>97</v>
      </c>
      <c r="B86" t="s">
        <v>7</v>
      </c>
      <c r="C86">
        <v>1.9310000000000001E-2</v>
      </c>
      <c r="D86" t="s">
        <v>8</v>
      </c>
      <c r="E86">
        <v>8.0499999999999999E-3</v>
      </c>
      <c r="F86" t="s">
        <v>9</v>
      </c>
      <c r="G86">
        <v>1.136E-2</v>
      </c>
    </row>
    <row r="87" spans="1:7" x14ac:dyDescent="0.25">
      <c r="A87" t="s">
        <v>98</v>
      </c>
      <c r="B87" t="s">
        <v>7</v>
      </c>
      <c r="C87">
        <v>6.4700000000000001E-3</v>
      </c>
      <c r="D87" t="s">
        <v>8</v>
      </c>
      <c r="E87">
        <v>1.9499999999999999E-3</v>
      </c>
      <c r="F87" t="s">
        <v>9</v>
      </c>
      <c r="G87">
        <v>3.0000000000000001E-3</v>
      </c>
    </row>
    <row r="88" spans="1:7" x14ac:dyDescent="0.25">
      <c r="A88" t="s">
        <v>99</v>
      </c>
      <c r="B88" t="s">
        <v>7</v>
      </c>
      <c r="C88">
        <v>1.8870000000000001E-2</v>
      </c>
      <c r="D88" t="s">
        <v>8</v>
      </c>
      <c r="E88">
        <v>5.8500000000000002E-3</v>
      </c>
      <c r="F88" t="s">
        <v>9</v>
      </c>
      <c r="G88">
        <v>8.9300000000000004E-3</v>
      </c>
    </row>
    <row r="89" spans="1:7" x14ac:dyDescent="0.25">
      <c r="A89" t="s">
        <v>100</v>
      </c>
      <c r="B89" t="s">
        <v>7</v>
      </c>
      <c r="C89">
        <v>1.9109999999999999E-2</v>
      </c>
      <c r="D89" t="s">
        <v>8</v>
      </c>
      <c r="E89">
        <v>5.8500000000000002E-3</v>
      </c>
      <c r="F89" t="s">
        <v>9</v>
      </c>
      <c r="G89">
        <v>8.9599999999999992E-3</v>
      </c>
    </row>
    <row r="90" spans="1:7" x14ac:dyDescent="0.25">
      <c r="A90" t="s">
        <v>101</v>
      </c>
      <c r="B90" t="s">
        <v>7</v>
      </c>
      <c r="C90">
        <v>1.2540000000000001E-2</v>
      </c>
      <c r="D90" t="s">
        <v>8</v>
      </c>
      <c r="E90">
        <v>3.8999999999999998E-3</v>
      </c>
      <c r="F90" t="s">
        <v>9</v>
      </c>
      <c r="G90">
        <v>5.9500000000000004E-3</v>
      </c>
    </row>
    <row r="91" spans="1:7" x14ac:dyDescent="0.25">
      <c r="A91" t="s">
        <v>102</v>
      </c>
      <c r="B91">
        <v>1.2359999999999999E-2</v>
      </c>
      <c r="C91" t="s">
        <v>103</v>
      </c>
    </row>
    <row r="92" spans="1:7" x14ac:dyDescent="0.25">
      <c r="A92" t="s">
        <v>104</v>
      </c>
      <c r="B92">
        <v>7.1000000000000004E-3</v>
      </c>
      <c r="C92" t="s">
        <v>105</v>
      </c>
    </row>
    <row r="93" spans="1:7" x14ac:dyDescent="0.25">
      <c r="A93" t="s">
        <v>106</v>
      </c>
      <c r="B93">
        <v>8.9999999999999993E-3</v>
      </c>
      <c r="C93" t="s">
        <v>107</v>
      </c>
    </row>
    <row r="94" spans="1:7" x14ac:dyDescent="0.25">
      <c r="A94" t="s">
        <v>108</v>
      </c>
      <c r="B94" t="s">
        <v>7</v>
      </c>
      <c r="C94">
        <v>2.341E-2</v>
      </c>
      <c r="D94" t="s">
        <v>8</v>
      </c>
      <c r="E94">
        <v>1.389E-2</v>
      </c>
      <c r="F94" t="s">
        <v>9</v>
      </c>
      <c r="G94">
        <v>1.7440000000000001E-2</v>
      </c>
    </row>
    <row r="95" spans="1:7" x14ac:dyDescent="0.25">
      <c r="A95" t="s">
        <v>109</v>
      </c>
      <c r="B95" t="s">
        <v>7</v>
      </c>
      <c r="C95">
        <v>3.3669999999999999E-2</v>
      </c>
      <c r="D95" t="s">
        <v>8</v>
      </c>
      <c r="E95">
        <v>1.984E-2</v>
      </c>
      <c r="F95" t="s">
        <v>9</v>
      </c>
      <c r="G95">
        <v>2.4969999999999999E-2</v>
      </c>
    </row>
    <row r="96" spans="1:7" x14ac:dyDescent="0.25">
      <c r="A96" t="s">
        <v>110</v>
      </c>
      <c r="B96" t="s">
        <v>7</v>
      </c>
      <c r="C96">
        <v>1.6719999999999999E-2</v>
      </c>
      <c r="D96" t="s">
        <v>8</v>
      </c>
      <c r="E96">
        <v>9.92E-3</v>
      </c>
      <c r="F96" t="s">
        <v>9</v>
      </c>
      <c r="G96">
        <v>1.2449999999999999E-2</v>
      </c>
    </row>
    <row r="97" spans="1:7" x14ac:dyDescent="0.25">
      <c r="A97" t="s">
        <v>111</v>
      </c>
      <c r="B97" t="s">
        <v>7</v>
      </c>
      <c r="C97">
        <v>2.6759999999999999E-2</v>
      </c>
      <c r="D97" t="s">
        <v>8</v>
      </c>
      <c r="E97">
        <v>1.5869999999999999E-2</v>
      </c>
      <c r="F97" t="s">
        <v>9</v>
      </c>
      <c r="G97">
        <v>1.992E-2</v>
      </c>
    </row>
    <row r="98" spans="1:7" x14ac:dyDescent="0.25">
      <c r="A98" t="s">
        <v>112</v>
      </c>
      <c r="B98" t="s">
        <v>7</v>
      </c>
      <c r="C98">
        <v>6.6400000000000001E-3</v>
      </c>
      <c r="D98" t="s">
        <v>8</v>
      </c>
      <c r="E98">
        <v>4.5700000000000003E-3</v>
      </c>
      <c r="F98" t="s">
        <v>9</v>
      </c>
      <c r="G98">
        <v>5.4099999999999999E-3</v>
      </c>
    </row>
    <row r="99" spans="1:7" x14ac:dyDescent="0.25">
      <c r="A99" t="s">
        <v>113</v>
      </c>
      <c r="B99" t="s">
        <v>7</v>
      </c>
      <c r="C99">
        <v>6.6E-3</v>
      </c>
      <c r="D99" t="s">
        <v>8</v>
      </c>
      <c r="E99">
        <v>4.5700000000000003E-3</v>
      </c>
      <c r="F99" t="s">
        <v>9</v>
      </c>
      <c r="G99">
        <v>5.4000000000000003E-3</v>
      </c>
    </row>
    <row r="100" spans="1:7" x14ac:dyDescent="0.25">
      <c r="A100" t="s">
        <v>114</v>
      </c>
      <c r="B100" t="s">
        <v>7</v>
      </c>
      <c r="C100">
        <v>6.5799999999999999E-3</v>
      </c>
      <c r="D100" t="s">
        <v>8</v>
      </c>
      <c r="E100">
        <v>4.5700000000000003E-3</v>
      </c>
      <c r="F100" t="s">
        <v>9</v>
      </c>
      <c r="G100">
        <v>5.3899999999999998E-3</v>
      </c>
    </row>
    <row r="101" spans="1:7" x14ac:dyDescent="0.25">
      <c r="A101" t="s">
        <v>115</v>
      </c>
      <c r="B101" t="s">
        <v>7</v>
      </c>
      <c r="C101">
        <v>0</v>
      </c>
      <c r="D101" t="s">
        <v>8</v>
      </c>
      <c r="E101">
        <v>0</v>
      </c>
      <c r="F101" t="s">
        <v>9</v>
      </c>
      <c r="G101">
        <v>0</v>
      </c>
    </row>
    <row r="102" spans="1:7" x14ac:dyDescent="0.25">
      <c r="A102" t="s">
        <v>116</v>
      </c>
      <c r="B102" t="s">
        <v>7</v>
      </c>
      <c r="C102">
        <v>0</v>
      </c>
      <c r="D102" t="s">
        <v>8</v>
      </c>
      <c r="E102">
        <v>0</v>
      </c>
      <c r="F102" t="s">
        <v>9</v>
      </c>
      <c r="G102">
        <v>0</v>
      </c>
    </row>
    <row r="103" spans="1:7" x14ac:dyDescent="0.25">
      <c r="A103" t="s">
        <v>117</v>
      </c>
      <c r="B103" t="s">
        <v>7</v>
      </c>
      <c r="C103">
        <v>0</v>
      </c>
      <c r="D103" t="s">
        <v>8</v>
      </c>
      <c r="E103">
        <v>0</v>
      </c>
      <c r="F103" t="s">
        <v>9</v>
      </c>
      <c r="G103">
        <v>0</v>
      </c>
    </row>
    <row r="104" spans="1:7" x14ac:dyDescent="0.25">
      <c r="A104" t="s">
        <v>118</v>
      </c>
      <c r="B104" t="s">
        <v>7</v>
      </c>
      <c r="C104">
        <v>0</v>
      </c>
      <c r="D104" t="s">
        <v>8</v>
      </c>
      <c r="E104">
        <v>0</v>
      </c>
      <c r="F104" t="s">
        <v>9</v>
      </c>
      <c r="G104">
        <v>0</v>
      </c>
    </row>
    <row r="105" spans="1:7" x14ac:dyDescent="0.25">
      <c r="A105" t="s">
        <v>119</v>
      </c>
      <c r="B105" t="s">
        <v>7</v>
      </c>
      <c r="C105">
        <v>7.4319999999999997E-2</v>
      </c>
      <c r="D105" t="s">
        <v>8</v>
      </c>
      <c r="E105">
        <v>3.986E-2</v>
      </c>
      <c r="F105" t="s">
        <v>9</v>
      </c>
      <c r="G105">
        <v>5.1889999999999999E-2</v>
      </c>
    </row>
    <row r="106" spans="1:7" x14ac:dyDescent="0.25">
      <c r="A106" t="s">
        <v>120</v>
      </c>
      <c r="B106" t="s">
        <v>7</v>
      </c>
      <c r="C106">
        <v>2.7210000000000002E-2</v>
      </c>
      <c r="D106" t="s">
        <v>8</v>
      </c>
      <c r="E106">
        <v>1.4489999999999999E-2</v>
      </c>
      <c r="F106" t="s">
        <v>9</v>
      </c>
      <c r="G106">
        <v>1.891E-2</v>
      </c>
    </row>
    <row r="107" spans="1:7" x14ac:dyDescent="0.25">
      <c r="A107" t="s">
        <v>121</v>
      </c>
      <c r="B107" t="s">
        <v>7</v>
      </c>
      <c r="C107">
        <v>8.2470000000000002E-2</v>
      </c>
      <c r="D107" t="s">
        <v>8</v>
      </c>
      <c r="E107">
        <v>4.3479999999999998E-2</v>
      </c>
      <c r="F107" t="s">
        <v>9</v>
      </c>
      <c r="G107">
        <v>5.6939999999999998E-2</v>
      </c>
    </row>
    <row r="108" spans="1:7" x14ac:dyDescent="0.25">
      <c r="A108" t="s">
        <v>122</v>
      </c>
      <c r="B108" t="s">
        <v>7</v>
      </c>
      <c r="C108">
        <v>9.06E-2</v>
      </c>
      <c r="D108" t="s">
        <v>8</v>
      </c>
      <c r="E108">
        <v>4.8910000000000002E-2</v>
      </c>
      <c r="F108" t="s">
        <v>9</v>
      </c>
      <c r="G108">
        <v>6.3530000000000003E-2</v>
      </c>
    </row>
    <row r="109" spans="1:7" x14ac:dyDescent="0.25">
      <c r="A109" t="s">
        <v>123</v>
      </c>
      <c r="B109" t="s">
        <v>7</v>
      </c>
      <c r="C109">
        <v>1.316E-2</v>
      </c>
      <c r="D109" t="s">
        <v>8</v>
      </c>
      <c r="E109">
        <v>4.8500000000000001E-3</v>
      </c>
      <c r="F109" t="s">
        <v>9</v>
      </c>
      <c r="G109">
        <v>7.0899999999999999E-3</v>
      </c>
    </row>
    <row r="110" spans="1:7" x14ac:dyDescent="0.25">
      <c r="A110" t="s">
        <v>124</v>
      </c>
      <c r="B110" t="s">
        <v>7</v>
      </c>
      <c r="C110">
        <v>1.685E-2</v>
      </c>
      <c r="D110" t="s">
        <v>8</v>
      </c>
      <c r="E110">
        <v>4.8500000000000001E-3</v>
      </c>
      <c r="F110" t="s">
        <v>9</v>
      </c>
      <c r="G110">
        <v>7.5300000000000002E-3</v>
      </c>
    </row>
    <row r="111" spans="1:7" x14ac:dyDescent="0.25">
      <c r="A111" t="s">
        <v>125</v>
      </c>
      <c r="B111" t="s">
        <v>7</v>
      </c>
      <c r="C111">
        <v>1.172E-2</v>
      </c>
      <c r="D111" t="s">
        <v>8</v>
      </c>
      <c r="E111">
        <v>4.8500000000000001E-3</v>
      </c>
      <c r="F111" t="s">
        <v>9</v>
      </c>
      <c r="G111">
        <v>6.8599999999999998E-3</v>
      </c>
    </row>
    <row r="112" spans="1:7" x14ac:dyDescent="0.25">
      <c r="A112" t="s">
        <v>126</v>
      </c>
      <c r="B112" t="s">
        <v>7</v>
      </c>
      <c r="C112">
        <v>3.2699999999999999E-3</v>
      </c>
      <c r="D112" t="s">
        <v>8</v>
      </c>
      <c r="E112">
        <v>9.7999999999999997E-4</v>
      </c>
      <c r="F112" t="s">
        <v>9</v>
      </c>
      <c r="G112">
        <v>1.5100000000000001E-3</v>
      </c>
    </row>
    <row r="113" spans="1:7" x14ac:dyDescent="0.25">
      <c r="A113" t="s">
        <v>127</v>
      </c>
      <c r="B113" t="s">
        <v>7</v>
      </c>
      <c r="C113">
        <v>3.1700000000000001E-3</v>
      </c>
      <c r="D113" t="s">
        <v>8</v>
      </c>
      <c r="E113">
        <v>9.7999999999999997E-4</v>
      </c>
      <c r="F113" t="s">
        <v>9</v>
      </c>
      <c r="G113">
        <v>1.5E-3</v>
      </c>
    </row>
    <row r="114" spans="1:7" x14ac:dyDescent="0.25">
      <c r="A114" t="s">
        <v>128</v>
      </c>
      <c r="B114" t="s">
        <v>7</v>
      </c>
      <c r="C114">
        <v>3.2200000000000002E-3</v>
      </c>
      <c r="D114" t="s">
        <v>8</v>
      </c>
      <c r="E114">
        <v>9.7999999999999997E-4</v>
      </c>
      <c r="F114" t="s">
        <v>9</v>
      </c>
      <c r="G114">
        <v>1.5E-3</v>
      </c>
    </row>
    <row r="115" spans="1:7" x14ac:dyDescent="0.25">
      <c r="A115" t="s">
        <v>129</v>
      </c>
      <c r="B115" t="s">
        <v>7</v>
      </c>
      <c r="C115">
        <v>0</v>
      </c>
      <c r="D115" t="s">
        <v>8</v>
      </c>
      <c r="E115">
        <v>0</v>
      </c>
      <c r="F115" t="s">
        <v>9</v>
      </c>
      <c r="G115">
        <v>0</v>
      </c>
    </row>
    <row r="116" spans="1:7" x14ac:dyDescent="0.25">
      <c r="A116" t="s">
        <v>130</v>
      </c>
      <c r="B116">
        <v>0.29017999999999999</v>
      </c>
      <c r="C116" t="s">
        <v>131</v>
      </c>
    </row>
    <row r="117" spans="1:7" x14ac:dyDescent="0.25">
      <c r="A117" t="s">
        <v>132</v>
      </c>
      <c r="B117">
        <v>0.1671</v>
      </c>
      <c r="C117" t="s">
        <v>133</v>
      </c>
    </row>
    <row r="118" spans="1:7" x14ac:dyDescent="0.25">
      <c r="A118" t="s">
        <v>134</v>
      </c>
      <c r="B118">
        <v>0.21093999999999999</v>
      </c>
      <c r="C118" t="s">
        <v>135</v>
      </c>
    </row>
    <row r="119" spans="1:7" x14ac:dyDescent="0.25">
      <c r="A119" t="s">
        <v>136</v>
      </c>
      <c r="B119" t="s">
        <v>7</v>
      </c>
      <c r="C119">
        <v>0.25324999999999998</v>
      </c>
      <c r="D119" t="s">
        <v>8</v>
      </c>
      <c r="E119">
        <v>0.15204999999999999</v>
      </c>
      <c r="F119" t="s">
        <v>9</v>
      </c>
      <c r="G119">
        <v>0.19001999999999999</v>
      </c>
    </row>
    <row r="120" spans="1:7" x14ac:dyDescent="0.25">
      <c r="A120" t="s">
        <v>137</v>
      </c>
      <c r="B120" t="s">
        <v>7</v>
      </c>
      <c r="C120">
        <v>0.26471</v>
      </c>
      <c r="D120" t="s">
        <v>8</v>
      </c>
      <c r="E120">
        <v>0.15789</v>
      </c>
      <c r="F120" t="s">
        <v>9</v>
      </c>
      <c r="G120">
        <v>0.1978</v>
      </c>
    </row>
    <row r="121" spans="1:7" x14ac:dyDescent="0.25">
      <c r="A121" t="s">
        <v>138</v>
      </c>
      <c r="B121" t="s">
        <v>7</v>
      </c>
      <c r="C121">
        <v>0.25324999999999998</v>
      </c>
      <c r="D121" t="s">
        <v>8</v>
      </c>
      <c r="E121">
        <v>0.15204999999999999</v>
      </c>
      <c r="F121" t="s">
        <v>9</v>
      </c>
      <c r="G121">
        <v>0.19001999999999999</v>
      </c>
    </row>
    <row r="122" spans="1:7" x14ac:dyDescent="0.25">
      <c r="A122" t="s">
        <v>139</v>
      </c>
      <c r="B122" t="s">
        <v>7</v>
      </c>
      <c r="C122">
        <v>0.26299</v>
      </c>
      <c r="D122" t="s">
        <v>8</v>
      </c>
      <c r="E122">
        <v>0.15789</v>
      </c>
      <c r="F122" t="s">
        <v>9</v>
      </c>
      <c r="G122">
        <v>0.19732</v>
      </c>
    </row>
    <row r="123" spans="1:7" x14ac:dyDescent="0.25">
      <c r="A123" t="s">
        <v>140</v>
      </c>
      <c r="B123" t="s">
        <v>7</v>
      </c>
      <c r="C123">
        <v>0.23547999999999999</v>
      </c>
      <c r="D123" t="s">
        <v>8</v>
      </c>
      <c r="E123">
        <v>0.16331000000000001</v>
      </c>
      <c r="F123" t="s">
        <v>9</v>
      </c>
      <c r="G123">
        <v>0.19286</v>
      </c>
    </row>
    <row r="124" spans="1:7" x14ac:dyDescent="0.25">
      <c r="A124" t="s">
        <v>141</v>
      </c>
      <c r="B124" t="s">
        <v>7</v>
      </c>
      <c r="C124">
        <v>0.27418999999999999</v>
      </c>
      <c r="D124" t="s">
        <v>8</v>
      </c>
      <c r="E124">
        <v>0.19016</v>
      </c>
      <c r="F124" t="s">
        <v>9</v>
      </c>
      <c r="G124">
        <v>0.22456999999999999</v>
      </c>
    </row>
    <row r="125" spans="1:7" x14ac:dyDescent="0.25">
      <c r="A125" t="s">
        <v>142</v>
      </c>
      <c r="B125" t="s">
        <v>7</v>
      </c>
      <c r="C125">
        <v>0.25641000000000003</v>
      </c>
      <c r="D125" t="s">
        <v>8</v>
      </c>
      <c r="E125">
        <v>0.17896999999999999</v>
      </c>
      <c r="F125" t="s">
        <v>9</v>
      </c>
      <c r="G125">
        <v>0.21079999999999999</v>
      </c>
    </row>
    <row r="126" spans="1:7" x14ac:dyDescent="0.25">
      <c r="A126" t="s">
        <v>143</v>
      </c>
      <c r="B126" t="s">
        <v>7</v>
      </c>
      <c r="C126">
        <v>0.26518000000000003</v>
      </c>
      <c r="D126" t="s">
        <v>8</v>
      </c>
      <c r="E126">
        <v>0.18568000000000001</v>
      </c>
      <c r="F126" t="s">
        <v>9</v>
      </c>
      <c r="G126">
        <v>0.21842</v>
      </c>
    </row>
    <row r="127" spans="1:7" x14ac:dyDescent="0.25">
      <c r="A127" t="s">
        <v>144</v>
      </c>
      <c r="B127" t="s">
        <v>7</v>
      </c>
      <c r="C127">
        <v>0.27</v>
      </c>
      <c r="D127" t="s">
        <v>8</v>
      </c>
      <c r="E127">
        <v>0.15789</v>
      </c>
      <c r="F127" t="s">
        <v>9</v>
      </c>
      <c r="G127">
        <v>0.19925999999999999</v>
      </c>
    </row>
    <row r="128" spans="1:7" x14ac:dyDescent="0.25">
      <c r="A128" t="s">
        <v>145</v>
      </c>
      <c r="B128" t="s">
        <v>7</v>
      </c>
      <c r="C128">
        <v>0.24675</v>
      </c>
      <c r="D128" t="s">
        <v>8</v>
      </c>
      <c r="E128">
        <v>0.14815</v>
      </c>
      <c r="F128" t="s">
        <v>9</v>
      </c>
      <c r="G128">
        <v>0.18514</v>
      </c>
    </row>
    <row r="129" spans="1:7" x14ac:dyDescent="0.25">
      <c r="A129" t="s">
        <v>146</v>
      </c>
      <c r="B129" t="s">
        <v>7</v>
      </c>
      <c r="C129">
        <v>0.25324999999999998</v>
      </c>
      <c r="D129" t="s">
        <v>8</v>
      </c>
      <c r="E129">
        <v>0.15204999999999999</v>
      </c>
      <c r="F129" t="s">
        <v>9</v>
      </c>
      <c r="G129">
        <v>0.19001999999999999</v>
      </c>
    </row>
    <row r="130" spans="1:7" x14ac:dyDescent="0.25">
      <c r="A130" t="s">
        <v>147</v>
      </c>
      <c r="B130" t="s">
        <v>7</v>
      </c>
      <c r="C130">
        <v>0.25478000000000001</v>
      </c>
      <c r="D130" t="s">
        <v>8</v>
      </c>
      <c r="E130">
        <v>0.15595000000000001</v>
      </c>
      <c r="F130" t="s">
        <v>9</v>
      </c>
      <c r="G130">
        <v>0.19347</v>
      </c>
    </row>
    <row r="131" spans="1:7" x14ac:dyDescent="0.25">
      <c r="A131" t="s">
        <v>148</v>
      </c>
      <c r="B131" t="s">
        <v>7</v>
      </c>
      <c r="C131">
        <v>0.28989999999999999</v>
      </c>
      <c r="D131" t="s">
        <v>8</v>
      </c>
      <c r="E131">
        <v>0.18426999999999999</v>
      </c>
      <c r="F131" t="s">
        <v>9</v>
      </c>
      <c r="G131">
        <v>0.22531999999999999</v>
      </c>
    </row>
    <row r="132" spans="1:7" x14ac:dyDescent="0.25">
      <c r="A132" t="s">
        <v>149</v>
      </c>
      <c r="B132" t="s">
        <v>7</v>
      </c>
      <c r="C132">
        <v>0.27706999999999998</v>
      </c>
      <c r="D132" t="s">
        <v>8</v>
      </c>
      <c r="E132">
        <v>0.18012</v>
      </c>
      <c r="F132" t="s">
        <v>9</v>
      </c>
      <c r="G132">
        <v>0.21831999999999999</v>
      </c>
    </row>
    <row r="133" spans="1:7" x14ac:dyDescent="0.25">
      <c r="A133" t="s">
        <v>150</v>
      </c>
      <c r="B133" t="s">
        <v>7</v>
      </c>
      <c r="C133">
        <v>0.29508000000000001</v>
      </c>
      <c r="D133" t="s">
        <v>8</v>
      </c>
      <c r="E133">
        <v>0.18634000000000001</v>
      </c>
      <c r="F133" t="s">
        <v>9</v>
      </c>
      <c r="G133">
        <v>0.22842999999999999</v>
      </c>
    </row>
    <row r="134" spans="1:7" x14ac:dyDescent="0.25">
      <c r="A134" t="s">
        <v>151</v>
      </c>
      <c r="B134" t="s">
        <v>7</v>
      </c>
      <c r="C134">
        <v>0.26451999999999998</v>
      </c>
      <c r="D134" t="s">
        <v>8</v>
      </c>
      <c r="E134">
        <v>0.16977</v>
      </c>
      <c r="F134" t="s">
        <v>9</v>
      </c>
      <c r="G134">
        <v>0.20680999999999999</v>
      </c>
    </row>
    <row r="135" spans="1:7" x14ac:dyDescent="0.25">
      <c r="A135" t="s">
        <v>152</v>
      </c>
      <c r="B135" t="s">
        <v>7</v>
      </c>
      <c r="C135">
        <v>0.38033</v>
      </c>
      <c r="D135" t="s">
        <v>8</v>
      </c>
      <c r="E135">
        <v>0.20677000000000001</v>
      </c>
      <c r="F135" t="s">
        <v>9</v>
      </c>
      <c r="G135">
        <v>0.26790000000000003</v>
      </c>
    </row>
    <row r="136" spans="1:7" x14ac:dyDescent="0.25">
      <c r="A136" t="s">
        <v>153</v>
      </c>
      <c r="B136" t="s">
        <v>7</v>
      </c>
      <c r="C136">
        <v>0.30363000000000001</v>
      </c>
      <c r="D136" t="s">
        <v>8</v>
      </c>
      <c r="E136">
        <v>0.16399</v>
      </c>
      <c r="F136" t="s">
        <v>9</v>
      </c>
      <c r="G136">
        <v>0.21296000000000001</v>
      </c>
    </row>
    <row r="137" spans="1:7" x14ac:dyDescent="0.25">
      <c r="A137" t="s">
        <v>154</v>
      </c>
      <c r="B137" t="s">
        <v>7</v>
      </c>
      <c r="C137">
        <v>0.35666999999999999</v>
      </c>
      <c r="D137" t="s">
        <v>8</v>
      </c>
      <c r="E137">
        <v>0.19073000000000001</v>
      </c>
      <c r="F137" t="s">
        <v>9</v>
      </c>
      <c r="G137">
        <v>0.24854999999999999</v>
      </c>
    </row>
    <row r="138" spans="1:7" x14ac:dyDescent="0.25">
      <c r="A138" t="s">
        <v>155</v>
      </c>
      <c r="B138" t="s">
        <v>7</v>
      </c>
      <c r="C138">
        <v>0.37134</v>
      </c>
      <c r="D138" t="s">
        <v>8</v>
      </c>
      <c r="E138">
        <v>0.20321</v>
      </c>
      <c r="F138" t="s">
        <v>9</v>
      </c>
      <c r="G138">
        <v>0.26268000000000002</v>
      </c>
    </row>
    <row r="139" spans="1:7" x14ac:dyDescent="0.25">
      <c r="A139" t="s">
        <v>156</v>
      </c>
      <c r="B139" t="s">
        <v>7</v>
      </c>
      <c r="C139">
        <v>0.2671</v>
      </c>
      <c r="D139" t="s">
        <v>8</v>
      </c>
      <c r="E139">
        <v>0.13805000000000001</v>
      </c>
      <c r="F139" t="s">
        <v>9</v>
      </c>
      <c r="G139">
        <v>0.18201999999999999</v>
      </c>
    </row>
    <row r="140" spans="1:7" x14ac:dyDescent="0.25">
      <c r="A140" t="s">
        <v>157</v>
      </c>
      <c r="B140" t="s">
        <v>7</v>
      </c>
      <c r="C140">
        <v>0.28955999999999998</v>
      </c>
      <c r="D140" t="s">
        <v>8</v>
      </c>
      <c r="E140">
        <v>0.14477999999999999</v>
      </c>
      <c r="F140" t="s">
        <v>9</v>
      </c>
      <c r="G140">
        <v>0.19303999999999999</v>
      </c>
    </row>
    <row r="141" spans="1:7" x14ac:dyDescent="0.25">
      <c r="A141" t="s">
        <v>158</v>
      </c>
      <c r="B141" t="s">
        <v>7</v>
      </c>
      <c r="C141">
        <v>0.30068</v>
      </c>
      <c r="D141" t="s">
        <v>8</v>
      </c>
      <c r="E141">
        <v>0.14982999999999999</v>
      </c>
      <c r="F141" t="s">
        <v>9</v>
      </c>
      <c r="G141">
        <v>0.2</v>
      </c>
    </row>
    <row r="142" spans="1:7" x14ac:dyDescent="0.25">
      <c r="A142" t="s">
        <v>159</v>
      </c>
      <c r="B142" t="s">
        <v>7</v>
      </c>
      <c r="C142">
        <v>0.18701999999999999</v>
      </c>
      <c r="D142" t="s">
        <v>8</v>
      </c>
      <c r="E142">
        <v>9.5519999999999994E-2</v>
      </c>
      <c r="F142" t="s">
        <v>9</v>
      </c>
      <c r="G142">
        <v>0.12645000000000001</v>
      </c>
    </row>
    <row r="143" spans="1:7" x14ac:dyDescent="0.25">
      <c r="A143" t="s">
        <v>160</v>
      </c>
      <c r="B143" t="s">
        <v>7</v>
      </c>
      <c r="C143">
        <v>0.18182000000000001</v>
      </c>
      <c r="D143" t="s">
        <v>8</v>
      </c>
      <c r="E143">
        <v>8.5769999999999999E-2</v>
      </c>
      <c r="F143" t="s">
        <v>9</v>
      </c>
      <c r="G143">
        <v>0.11656</v>
      </c>
    </row>
    <row r="144" spans="1:7" x14ac:dyDescent="0.25">
      <c r="A144" t="s">
        <v>161</v>
      </c>
      <c r="B144" t="s">
        <v>7</v>
      </c>
      <c r="C144">
        <v>0.18828</v>
      </c>
      <c r="D144" t="s">
        <v>8</v>
      </c>
      <c r="E144">
        <v>8.7720000000000006E-2</v>
      </c>
      <c r="F144" t="s">
        <v>9</v>
      </c>
      <c r="G144">
        <v>0.11967999999999999</v>
      </c>
    </row>
    <row r="145" spans="1:7" x14ac:dyDescent="0.25">
      <c r="A145" t="s">
        <v>162</v>
      </c>
      <c r="B145" t="s">
        <v>7</v>
      </c>
      <c r="C145">
        <v>0.18881000000000001</v>
      </c>
      <c r="D145" t="s">
        <v>8</v>
      </c>
      <c r="E145">
        <v>0.10526000000000001</v>
      </c>
      <c r="F145" t="s">
        <v>9</v>
      </c>
      <c r="G145">
        <v>0.13517000000000001</v>
      </c>
    </row>
    <row r="146" spans="1:7" x14ac:dyDescent="0.25">
      <c r="A146" t="s">
        <v>163</v>
      </c>
      <c r="B146" t="s">
        <v>7</v>
      </c>
      <c r="C146">
        <v>0.26582</v>
      </c>
      <c r="D146" t="s">
        <v>8</v>
      </c>
      <c r="E146">
        <v>0.10048</v>
      </c>
      <c r="F146" t="s">
        <v>9</v>
      </c>
      <c r="G146">
        <v>0.14582999999999999</v>
      </c>
    </row>
    <row r="147" spans="1:7" x14ac:dyDescent="0.25">
      <c r="A147" t="s">
        <v>164</v>
      </c>
      <c r="B147" t="s">
        <v>7</v>
      </c>
      <c r="C147">
        <v>0.22994999999999999</v>
      </c>
      <c r="D147" t="s">
        <v>8</v>
      </c>
      <c r="E147">
        <v>6.8580000000000002E-2</v>
      </c>
      <c r="F147" t="s">
        <v>9</v>
      </c>
      <c r="G147">
        <v>0.10564999999999999</v>
      </c>
    </row>
    <row r="148" spans="1:7" x14ac:dyDescent="0.25">
      <c r="A148" t="s">
        <v>165</v>
      </c>
      <c r="B148" t="s">
        <v>7</v>
      </c>
      <c r="C148">
        <v>0.28342000000000001</v>
      </c>
      <c r="D148" t="s">
        <v>8</v>
      </c>
      <c r="E148">
        <v>8.4529999999999994E-2</v>
      </c>
      <c r="F148" t="s">
        <v>9</v>
      </c>
      <c r="G148">
        <v>0.13022</v>
      </c>
    </row>
    <row r="149" spans="1:7" x14ac:dyDescent="0.25">
      <c r="A149" t="s">
        <v>166</v>
      </c>
      <c r="B149" t="s">
        <v>7</v>
      </c>
      <c r="C149">
        <v>0.26038</v>
      </c>
      <c r="D149" t="s">
        <v>8</v>
      </c>
      <c r="E149">
        <v>0.11005</v>
      </c>
      <c r="F149" t="s">
        <v>9</v>
      </c>
      <c r="G149">
        <v>0.15470999999999999</v>
      </c>
    </row>
    <row r="150" spans="1:7" x14ac:dyDescent="0.25">
      <c r="A150" t="s">
        <v>167</v>
      </c>
      <c r="B150" t="s">
        <v>7</v>
      </c>
      <c r="C150">
        <v>0.23175000000000001</v>
      </c>
      <c r="D150" t="s">
        <v>8</v>
      </c>
      <c r="E150">
        <v>7.0739999999999997E-2</v>
      </c>
      <c r="F150" t="s">
        <v>9</v>
      </c>
      <c r="G150">
        <v>0.10839</v>
      </c>
    </row>
    <row r="151" spans="1:7" x14ac:dyDescent="0.25">
      <c r="A151" t="s">
        <v>168</v>
      </c>
      <c r="B151" t="s">
        <v>7</v>
      </c>
      <c r="C151">
        <v>0.32407000000000002</v>
      </c>
      <c r="D151" t="s">
        <v>8</v>
      </c>
      <c r="E151">
        <v>0.10174</v>
      </c>
      <c r="F151" t="s">
        <v>9</v>
      </c>
      <c r="G151">
        <v>0.15486</v>
      </c>
    </row>
    <row r="152" spans="1:7" x14ac:dyDescent="0.25">
      <c r="A152" t="s">
        <v>169</v>
      </c>
      <c r="B152" t="s">
        <v>7</v>
      </c>
      <c r="C152">
        <v>0.32500000000000001</v>
      </c>
      <c r="D152" t="s">
        <v>8</v>
      </c>
      <c r="E152">
        <v>0.10077999999999999</v>
      </c>
      <c r="F152" t="s">
        <v>9</v>
      </c>
      <c r="G152">
        <v>0.15384999999999999</v>
      </c>
    </row>
    <row r="153" spans="1:7" x14ac:dyDescent="0.25">
      <c r="A153" t="s">
        <v>170</v>
      </c>
      <c r="B153" t="s">
        <v>7</v>
      </c>
      <c r="C153">
        <v>0.30462</v>
      </c>
      <c r="D153" t="s">
        <v>8</v>
      </c>
      <c r="E153">
        <v>9.5930000000000001E-2</v>
      </c>
      <c r="F153" t="s">
        <v>9</v>
      </c>
      <c r="G153">
        <v>0.14591000000000001</v>
      </c>
    </row>
    <row r="154" spans="1:7" x14ac:dyDescent="0.25">
      <c r="A154" t="s">
        <v>171</v>
      </c>
      <c r="B154">
        <v>0.10273</v>
      </c>
      <c r="C154" t="s">
        <v>172</v>
      </c>
    </row>
    <row r="155" spans="1:7" x14ac:dyDescent="0.25">
      <c r="A155" t="s">
        <v>173</v>
      </c>
      <c r="B155">
        <v>0.10686</v>
      </c>
      <c r="C155" t="s">
        <v>174</v>
      </c>
    </row>
    <row r="156" spans="1:7" x14ac:dyDescent="0.25">
      <c r="A156" t="s">
        <v>175</v>
      </c>
      <c r="B156">
        <v>0.10405</v>
      </c>
      <c r="C156" t="s">
        <v>176</v>
      </c>
    </row>
    <row r="157" spans="1:7" x14ac:dyDescent="0.25">
      <c r="A157" t="s">
        <v>177</v>
      </c>
      <c r="B157" t="s">
        <v>7</v>
      </c>
      <c r="C157">
        <v>9.2719999999999997E-2</v>
      </c>
      <c r="D157" t="s">
        <v>8</v>
      </c>
      <c r="E157">
        <v>9.9900000000000003E-2</v>
      </c>
      <c r="F157" t="s">
        <v>9</v>
      </c>
      <c r="G157">
        <v>9.6180000000000002E-2</v>
      </c>
    </row>
    <row r="158" spans="1:7" x14ac:dyDescent="0.25">
      <c r="A158" t="s">
        <v>178</v>
      </c>
      <c r="B158" t="s">
        <v>7</v>
      </c>
      <c r="C158">
        <v>9.5829999999999999E-2</v>
      </c>
      <c r="D158" t="s">
        <v>8</v>
      </c>
      <c r="E158">
        <v>0.10489</v>
      </c>
      <c r="F158" t="s">
        <v>9</v>
      </c>
      <c r="G158">
        <v>0.10016</v>
      </c>
    </row>
    <row r="159" spans="1:7" x14ac:dyDescent="0.25">
      <c r="A159" t="s">
        <v>179</v>
      </c>
      <c r="B159" t="s">
        <v>7</v>
      </c>
      <c r="C159">
        <v>8.8080000000000006E-2</v>
      </c>
      <c r="D159" t="s">
        <v>8</v>
      </c>
      <c r="E159">
        <v>9.5899999999999999E-2</v>
      </c>
      <c r="F159" t="s">
        <v>9</v>
      </c>
      <c r="G159">
        <v>9.1819999999999999E-2</v>
      </c>
    </row>
    <row r="160" spans="1:7" x14ac:dyDescent="0.25">
      <c r="A160" t="s">
        <v>180</v>
      </c>
      <c r="B160" t="s">
        <v>7</v>
      </c>
      <c r="C160">
        <v>9.2280000000000001E-2</v>
      </c>
      <c r="D160" t="s">
        <v>8</v>
      </c>
      <c r="E160">
        <v>0.10267</v>
      </c>
      <c r="F160" t="s">
        <v>9</v>
      </c>
      <c r="G160">
        <v>9.7199999999999995E-2</v>
      </c>
    </row>
    <row r="161" spans="1:7" x14ac:dyDescent="0.25">
      <c r="A161" t="s">
        <v>181</v>
      </c>
      <c r="B161" t="s">
        <v>7</v>
      </c>
      <c r="C161">
        <v>8.5529999999999995E-2</v>
      </c>
      <c r="D161" t="s">
        <v>8</v>
      </c>
      <c r="E161">
        <v>0.10124</v>
      </c>
      <c r="F161" t="s">
        <v>9</v>
      </c>
      <c r="G161">
        <v>9.2719999999999997E-2</v>
      </c>
    </row>
    <row r="162" spans="1:7" x14ac:dyDescent="0.25">
      <c r="A162" t="s">
        <v>182</v>
      </c>
      <c r="B162" t="s">
        <v>7</v>
      </c>
      <c r="C162">
        <v>8.7419999999999998E-2</v>
      </c>
      <c r="D162" t="s">
        <v>8</v>
      </c>
      <c r="E162">
        <v>0.10437</v>
      </c>
      <c r="F162" t="s">
        <v>9</v>
      </c>
      <c r="G162">
        <v>9.5149999999999998E-2</v>
      </c>
    </row>
    <row r="163" spans="1:7" x14ac:dyDescent="0.25">
      <c r="A163" t="s">
        <v>183</v>
      </c>
      <c r="B163" t="s">
        <v>7</v>
      </c>
      <c r="C163">
        <v>8.0839999999999995E-2</v>
      </c>
      <c r="D163" t="s">
        <v>8</v>
      </c>
      <c r="E163">
        <v>9.5579999999999998E-2</v>
      </c>
      <c r="F163" t="s">
        <v>9</v>
      </c>
      <c r="G163">
        <v>8.7590000000000001E-2</v>
      </c>
    </row>
    <row r="164" spans="1:7" x14ac:dyDescent="0.25">
      <c r="A164" t="s">
        <v>184</v>
      </c>
      <c r="B164" t="s">
        <v>7</v>
      </c>
      <c r="C164">
        <v>8.405E-2</v>
      </c>
      <c r="D164" t="s">
        <v>8</v>
      </c>
      <c r="E164">
        <v>0.10221</v>
      </c>
      <c r="F164" t="s">
        <v>9</v>
      </c>
      <c r="G164">
        <v>9.2240000000000003E-2</v>
      </c>
    </row>
    <row r="165" spans="1:7" x14ac:dyDescent="0.25">
      <c r="A165" t="s">
        <v>185</v>
      </c>
      <c r="B165" t="s">
        <v>7</v>
      </c>
      <c r="C165">
        <v>9.6670000000000006E-2</v>
      </c>
      <c r="D165" t="s">
        <v>8</v>
      </c>
      <c r="E165">
        <v>9.937E-2</v>
      </c>
      <c r="F165" t="s">
        <v>9</v>
      </c>
      <c r="G165">
        <v>9.8000000000000004E-2</v>
      </c>
    </row>
    <row r="166" spans="1:7" x14ac:dyDescent="0.25">
      <c r="A166" t="s">
        <v>186</v>
      </c>
      <c r="B166" t="s">
        <v>7</v>
      </c>
      <c r="C166">
        <v>8.7910000000000002E-2</v>
      </c>
      <c r="D166" t="s">
        <v>8</v>
      </c>
      <c r="E166">
        <v>9.3640000000000001E-2</v>
      </c>
      <c r="F166" t="s">
        <v>9</v>
      </c>
      <c r="G166">
        <v>9.0679999999999997E-2</v>
      </c>
    </row>
    <row r="167" spans="1:7" x14ac:dyDescent="0.25">
      <c r="A167" t="s">
        <v>187</v>
      </c>
      <c r="B167" t="s">
        <v>7</v>
      </c>
      <c r="C167">
        <v>8.8599999999999998E-2</v>
      </c>
      <c r="D167" t="s">
        <v>8</v>
      </c>
      <c r="E167">
        <v>9.5549999999999996E-2</v>
      </c>
      <c r="F167" t="s">
        <v>9</v>
      </c>
      <c r="G167">
        <v>9.1939999999999994E-2</v>
      </c>
    </row>
    <row r="168" spans="1:7" x14ac:dyDescent="0.25">
      <c r="A168" t="s">
        <v>188</v>
      </c>
      <c r="B168" t="s">
        <v>7</v>
      </c>
      <c r="C168">
        <v>9.1899999999999996E-2</v>
      </c>
      <c r="D168" t="s">
        <v>8</v>
      </c>
      <c r="E168">
        <v>9.8580000000000001E-2</v>
      </c>
      <c r="F168" t="s">
        <v>9</v>
      </c>
      <c r="G168">
        <v>9.5119999999999996E-2</v>
      </c>
    </row>
    <row r="169" spans="1:7" x14ac:dyDescent="0.25">
      <c r="A169" t="s">
        <v>189</v>
      </c>
      <c r="B169" t="s">
        <v>7</v>
      </c>
      <c r="C169">
        <v>9.5430000000000001E-2</v>
      </c>
      <c r="D169" t="s">
        <v>8</v>
      </c>
      <c r="E169">
        <v>0.11726</v>
      </c>
      <c r="F169" t="s">
        <v>9</v>
      </c>
      <c r="G169">
        <v>0.10521999999999999</v>
      </c>
    </row>
    <row r="170" spans="1:7" x14ac:dyDescent="0.25">
      <c r="A170" t="s">
        <v>190</v>
      </c>
      <c r="B170" t="s">
        <v>7</v>
      </c>
      <c r="C170">
        <v>9.2630000000000004E-2</v>
      </c>
      <c r="D170" t="s">
        <v>8</v>
      </c>
      <c r="E170">
        <v>0.11318</v>
      </c>
      <c r="F170" t="s">
        <v>9</v>
      </c>
      <c r="G170">
        <v>0.10188</v>
      </c>
    </row>
    <row r="171" spans="1:7" x14ac:dyDescent="0.25">
      <c r="A171" t="s">
        <v>191</v>
      </c>
      <c r="B171" t="s">
        <v>7</v>
      </c>
      <c r="C171">
        <v>9.7949999999999995E-2</v>
      </c>
      <c r="D171" t="s">
        <v>8</v>
      </c>
      <c r="E171">
        <v>0.12139999999999999</v>
      </c>
      <c r="F171" t="s">
        <v>9</v>
      </c>
      <c r="G171">
        <v>0.10842</v>
      </c>
    </row>
    <row r="172" spans="1:7" x14ac:dyDescent="0.25">
      <c r="A172" t="s">
        <v>192</v>
      </c>
      <c r="B172" t="s">
        <v>7</v>
      </c>
      <c r="C172">
        <v>8.269E-2</v>
      </c>
      <c r="D172" t="s">
        <v>8</v>
      </c>
      <c r="E172">
        <v>0.10592</v>
      </c>
      <c r="F172" t="s">
        <v>9</v>
      </c>
      <c r="G172">
        <v>9.2869999999999994E-2</v>
      </c>
    </row>
    <row r="173" spans="1:7" x14ac:dyDescent="0.25">
      <c r="A173" t="s">
        <v>193</v>
      </c>
      <c r="B173" t="s">
        <v>7</v>
      </c>
      <c r="C173">
        <v>0.14684</v>
      </c>
      <c r="D173" t="s">
        <v>8</v>
      </c>
      <c r="E173">
        <v>0.14693999999999999</v>
      </c>
      <c r="F173" t="s">
        <v>9</v>
      </c>
      <c r="G173">
        <v>0.14688999999999999</v>
      </c>
    </row>
    <row r="174" spans="1:7" x14ac:dyDescent="0.25">
      <c r="A174" t="s">
        <v>194</v>
      </c>
      <c r="B174" t="s">
        <v>7</v>
      </c>
      <c r="C174">
        <v>0.11262</v>
      </c>
      <c r="D174" t="s">
        <v>8</v>
      </c>
      <c r="E174">
        <v>0.11444</v>
      </c>
      <c r="F174" t="s">
        <v>9</v>
      </c>
      <c r="G174">
        <v>0.11352</v>
      </c>
    </row>
    <row r="175" spans="1:7" x14ac:dyDescent="0.25">
      <c r="A175" t="s">
        <v>195</v>
      </c>
      <c r="B175" t="s">
        <v>7</v>
      </c>
      <c r="C175">
        <v>0.14294999999999999</v>
      </c>
      <c r="D175" t="s">
        <v>8</v>
      </c>
      <c r="E175">
        <v>0.14266999999999999</v>
      </c>
      <c r="F175" t="s">
        <v>9</v>
      </c>
      <c r="G175">
        <v>0.14280999999999999</v>
      </c>
    </row>
    <row r="176" spans="1:7" x14ac:dyDescent="0.25">
      <c r="A176" t="s">
        <v>196</v>
      </c>
      <c r="B176" t="s">
        <v>7</v>
      </c>
      <c r="C176">
        <v>0.14312</v>
      </c>
      <c r="D176" t="s">
        <v>8</v>
      </c>
      <c r="E176">
        <v>0.14646000000000001</v>
      </c>
      <c r="F176" t="s">
        <v>9</v>
      </c>
      <c r="G176">
        <v>0.14477000000000001</v>
      </c>
    </row>
    <row r="177" spans="1:7" x14ac:dyDescent="0.25">
      <c r="A177" t="s">
        <v>197</v>
      </c>
      <c r="B177" t="s">
        <v>7</v>
      </c>
      <c r="C177">
        <v>9.3210000000000001E-2</v>
      </c>
      <c r="D177" t="s">
        <v>8</v>
      </c>
      <c r="E177">
        <v>8.6639999999999995E-2</v>
      </c>
      <c r="F177" t="s">
        <v>9</v>
      </c>
      <c r="G177">
        <v>8.9800000000000005E-2</v>
      </c>
    </row>
    <row r="178" spans="1:7" x14ac:dyDescent="0.25">
      <c r="A178" t="s">
        <v>198</v>
      </c>
      <c r="B178" t="s">
        <v>7</v>
      </c>
      <c r="C178">
        <v>9.8919999999999994E-2</v>
      </c>
      <c r="D178" t="s">
        <v>8</v>
      </c>
      <c r="E178">
        <v>9.1410000000000005E-2</v>
      </c>
      <c r="F178" t="s">
        <v>9</v>
      </c>
      <c r="G178">
        <v>9.5019999999999993E-2</v>
      </c>
    </row>
    <row r="179" spans="1:7" x14ac:dyDescent="0.25">
      <c r="A179" t="s">
        <v>199</v>
      </c>
      <c r="B179" t="s">
        <v>7</v>
      </c>
      <c r="C179">
        <v>0.10557999999999999</v>
      </c>
      <c r="D179" t="s">
        <v>8</v>
      </c>
      <c r="E179">
        <v>9.4689999999999996E-2</v>
      </c>
      <c r="F179" t="s">
        <v>9</v>
      </c>
      <c r="G179">
        <v>9.9839999999999998E-2</v>
      </c>
    </row>
    <row r="180" spans="1:7" x14ac:dyDescent="0.25">
      <c r="A180" t="s">
        <v>200</v>
      </c>
      <c r="B180" t="s">
        <v>7</v>
      </c>
      <c r="C180">
        <v>6.7559999999999995E-2</v>
      </c>
      <c r="D180" t="s">
        <v>8</v>
      </c>
      <c r="E180">
        <v>6.3869999999999996E-2</v>
      </c>
      <c r="F180" t="s">
        <v>9</v>
      </c>
      <c r="G180">
        <v>6.5659999999999996E-2</v>
      </c>
    </row>
    <row r="181" spans="1:7" x14ac:dyDescent="0.25">
      <c r="A181" t="s">
        <v>201</v>
      </c>
      <c r="B181" t="s">
        <v>7</v>
      </c>
      <c r="C181">
        <v>6.7369999999999999E-2</v>
      </c>
      <c r="D181" t="s">
        <v>8</v>
      </c>
      <c r="E181">
        <v>5.8790000000000002E-2</v>
      </c>
      <c r="F181" t="s">
        <v>9</v>
      </c>
      <c r="G181">
        <v>6.2789999999999999E-2</v>
      </c>
    </row>
    <row r="182" spans="1:7" x14ac:dyDescent="0.25">
      <c r="A182" t="s">
        <v>202</v>
      </c>
      <c r="B182" t="s">
        <v>7</v>
      </c>
      <c r="C182">
        <v>6.9159999999999999E-2</v>
      </c>
      <c r="D182" t="s">
        <v>8</v>
      </c>
      <c r="E182">
        <v>5.951E-2</v>
      </c>
      <c r="F182" t="s">
        <v>9</v>
      </c>
      <c r="G182">
        <v>6.3969999999999999E-2</v>
      </c>
    </row>
    <row r="183" spans="1:7" x14ac:dyDescent="0.25">
      <c r="A183" t="s">
        <v>203</v>
      </c>
      <c r="B183" t="s">
        <v>7</v>
      </c>
      <c r="C183">
        <v>6.7239999999999994E-2</v>
      </c>
      <c r="D183" t="s">
        <v>8</v>
      </c>
      <c r="E183">
        <v>6.93E-2</v>
      </c>
      <c r="F183" t="s">
        <v>9</v>
      </c>
      <c r="G183">
        <v>6.8250000000000005E-2</v>
      </c>
    </row>
    <row r="184" spans="1:7" x14ac:dyDescent="0.25">
      <c r="A184" t="s">
        <v>204</v>
      </c>
      <c r="B184" t="s">
        <v>7</v>
      </c>
      <c r="C184">
        <v>9.8500000000000004E-2</v>
      </c>
      <c r="D184" t="s">
        <v>8</v>
      </c>
      <c r="E184">
        <v>6.7629999999999996E-2</v>
      </c>
      <c r="F184" t="s">
        <v>9</v>
      </c>
      <c r="G184">
        <v>8.0199999999999994E-2</v>
      </c>
    </row>
    <row r="185" spans="1:7" x14ac:dyDescent="0.25">
      <c r="A185" t="s">
        <v>205</v>
      </c>
      <c r="B185" t="s">
        <v>7</v>
      </c>
      <c r="C185">
        <v>8.5860000000000006E-2</v>
      </c>
      <c r="D185" t="s">
        <v>8</v>
      </c>
      <c r="E185">
        <v>4.786E-2</v>
      </c>
      <c r="F185" t="s">
        <v>9</v>
      </c>
      <c r="G185">
        <v>6.1460000000000001E-2</v>
      </c>
    </row>
    <row r="186" spans="1:7" x14ac:dyDescent="0.25">
      <c r="A186" t="s">
        <v>206</v>
      </c>
      <c r="B186" t="s">
        <v>7</v>
      </c>
      <c r="C186">
        <v>0.10845</v>
      </c>
      <c r="D186" t="s">
        <v>8</v>
      </c>
      <c r="E186">
        <v>5.901E-2</v>
      </c>
      <c r="F186" t="s">
        <v>9</v>
      </c>
      <c r="G186">
        <v>7.6429999999999998E-2</v>
      </c>
    </row>
    <row r="187" spans="1:7" x14ac:dyDescent="0.25">
      <c r="A187" t="s">
        <v>207</v>
      </c>
      <c r="B187" t="s">
        <v>7</v>
      </c>
      <c r="C187">
        <v>9.4850000000000004E-2</v>
      </c>
      <c r="D187" t="s">
        <v>8</v>
      </c>
      <c r="E187">
        <v>7.152E-2</v>
      </c>
      <c r="F187" t="s">
        <v>9</v>
      </c>
      <c r="G187">
        <v>8.1549999999999997E-2</v>
      </c>
    </row>
    <row r="188" spans="1:7" x14ac:dyDescent="0.25">
      <c r="A188" t="s">
        <v>208</v>
      </c>
      <c r="B188" t="s">
        <v>7</v>
      </c>
      <c r="C188">
        <v>9.2509999999999995E-2</v>
      </c>
      <c r="D188" t="s">
        <v>8</v>
      </c>
      <c r="E188">
        <v>4.922E-2</v>
      </c>
      <c r="F188" t="s">
        <v>9</v>
      </c>
      <c r="G188">
        <v>6.4250000000000002E-2</v>
      </c>
    </row>
    <row r="189" spans="1:7" x14ac:dyDescent="0.25">
      <c r="A189" t="s">
        <v>209</v>
      </c>
      <c r="B189" t="s">
        <v>7</v>
      </c>
      <c r="C189">
        <v>0.12499</v>
      </c>
      <c r="D189" t="s">
        <v>8</v>
      </c>
      <c r="E189">
        <v>6.7790000000000003E-2</v>
      </c>
      <c r="F189" t="s">
        <v>9</v>
      </c>
      <c r="G189">
        <v>8.7900000000000006E-2</v>
      </c>
    </row>
    <row r="190" spans="1:7" x14ac:dyDescent="0.25">
      <c r="A190" t="s">
        <v>210</v>
      </c>
      <c r="B190" t="s">
        <v>7</v>
      </c>
      <c r="C190">
        <v>0.12074</v>
      </c>
      <c r="D190" t="s">
        <v>8</v>
      </c>
      <c r="E190">
        <v>6.6430000000000003E-2</v>
      </c>
      <c r="F190" t="s">
        <v>9</v>
      </c>
      <c r="G190">
        <v>8.5709999999999995E-2</v>
      </c>
    </row>
    <row r="191" spans="1:7" x14ac:dyDescent="0.25">
      <c r="A191" t="s">
        <v>211</v>
      </c>
      <c r="B191" t="s">
        <v>7</v>
      </c>
      <c r="C191">
        <v>0.11409999999999999</v>
      </c>
      <c r="D191" t="s">
        <v>8</v>
      </c>
      <c r="E191">
        <v>6.2379999999999998E-2</v>
      </c>
      <c r="F191" t="s">
        <v>9</v>
      </c>
      <c r="G191">
        <v>8.0659999999999996E-2</v>
      </c>
    </row>
    <row r="192" spans="1:7" x14ac:dyDescent="0.25">
      <c r="A192" t="s">
        <v>212</v>
      </c>
      <c r="B192">
        <v>0.10681</v>
      </c>
      <c r="C192" t="s">
        <v>213</v>
      </c>
    </row>
    <row r="193" spans="1:7" x14ac:dyDescent="0.25">
      <c r="A193" t="s">
        <v>214</v>
      </c>
      <c r="B193">
        <v>6.1129999999999997E-2</v>
      </c>
      <c r="C193" t="s">
        <v>215</v>
      </c>
    </row>
    <row r="194" spans="1:7" x14ac:dyDescent="0.25">
      <c r="A194" t="s">
        <v>216</v>
      </c>
      <c r="B194">
        <v>7.7380000000000004E-2</v>
      </c>
      <c r="C194" t="s">
        <v>217</v>
      </c>
    </row>
    <row r="195" spans="1:7" x14ac:dyDescent="0.25">
      <c r="A195" t="s">
        <v>218</v>
      </c>
      <c r="B195" t="s">
        <v>7</v>
      </c>
      <c r="C195">
        <v>0.12025</v>
      </c>
      <c r="D195" t="s">
        <v>8</v>
      </c>
      <c r="E195">
        <v>7.4969999999999995E-2</v>
      </c>
      <c r="F195" t="s">
        <v>9</v>
      </c>
      <c r="G195">
        <v>9.2359999999999998E-2</v>
      </c>
    </row>
    <row r="196" spans="1:7" x14ac:dyDescent="0.25">
      <c r="A196" t="s">
        <v>219</v>
      </c>
      <c r="B196" t="s">
        <v>7</v>
      </c>
      <c r="C196">
        <v>0.10287</v>
      </c>
      <c r="D196" t="s">
        <v>8</v>
      </c>
      <c r="E196">
        <v>6.241E-2</v>
      </c>
      <c r="F196" t="s">
        <v>9</v>
      </c>
      <c r="G196">
        <v>7.7689999999999995E-2</v>
      </c>
    </row>
    <row r="197" spans="1:7" x14ac:dyDescent="0.25">
      <c r="A197" t="s">
        <v>220</v>
      </c>
      <c r="B197" t="s">
        <v>7</v>
      </c>
      <c r="C197">
        <v>0.12241</v>
      </c>
      <c r="D197" t="s">
        <v>8</v>
      </c>
      <c r="E197">
        <v>7.4270000000000003E-2</v>
      </c>
      <c r="F197" t="s">
        <v>9</v>
      </c>
      <c r="G197">
        <v>9.2450000000000004E-2</v>
      </c>
    </row>
    <row r="198" spans="1:7" x14ac:dyDescent="0.25">
      <c r="A198" t="s">
        <v>221</v>
      </c>
      <c r="B198" t="s">
        <v>7</v>
      </c>
      <c r="C198">
        <v>0.124</v>
      </c>
      <c r="D198" t="s">
        <v>8</v>
      </c>
      <c r="E198">
        <v>7.6009999999999994E-2</v>
      </c>
      <c r="F198" t="s">
        <v>9</v>
      </c>
      <c r="G198">
        <v>9.425E-2</v>
      </c>
    </row>
    <row r="199" spans="1:7" x14ac:dyDescent="0.25">
      <c r="A199" t="s">
        <v>222</v>
      </c>
      <c r="B199" t="s">
        <v>7</v>
      </c>
      <c r="C199">
        <v>8.6190000000000003E-2</v>
      </c>
      <c r="D199" t="s">
        <v>8</v>
      </c>
      <c r="E199">
        <v>4.8959999999999997E-2</v>
      </c>
      <c r="F199" t="s">
        <v>9</v>
      </c>
      <c r="G199">
        <v>6.2449999999999999E-2</v>
      </c>
    </row>
    <row r="200" spans="1:7" x14ac:dyDescent="0.25">
      <c r="A200" t="s">
        <v>223</v>
      </c>
      <c r="B200" t="s">
        <v>7</v>
      </c>
      <c r="C200">
        <v>7.1429999999999993E-2</v>
      </c>
      <c r="D200" t="s">
        <v>8</v>
      </c>
      <c r="E200">
        <v>4.086E-2</v>
      </c>
      <c r="F200" t="s">
        <v>9</v>
      </c>
      <c r="G200">
        <v>5.1979999999999998E-2</v>
      </c>
    </row>
    <row r="201" spans="1:7" x14ac:dyDescent="0.25">
      <c r="A201" t="s">
        <v>224</v>
      </c>
      <c r="B201" t="s">
        <v>7</v>
      </c>
      <c r="C201">
        <v>9.3539999999999998E-2</v>
      </c>
      <c r="D201" t="s">
        <v>8</v>
      </c>
      <c r="E201">
        <v>5.3499999999999999E-2</v>
      </c>
      <c r="F201" t="s">
        <v>9</v>
      </c>
      <c r="G201">
        <v>6.8070000000000006E-2</v>
      </c>
    </row>
    <row r="202" spans="1:7" x14ac:dyDescent="0.25">
      <c r="A202" t="s">
        <v>225</v>
      </c>
      <c r="B202" t="s">
        <v>7</v>
      </c>
      <c r="C202">
        <v>9.6670000000000006E-2</v>
      </c>
      <c r="D202" t="s">
        <v>8</v>
      </c>
      <c r="E202">
        <v>5.7430000000000002E-2</v>
      </c>
      <c r="F202" t="s">
        <v>9</v>
      </c>
      <c r="G202">
        <v>7.2050000000000003E-2</v>
      </c>
    </row>
    <row r="203" spans="1:7" x14ac:dyDescent="0.25">
      <c r="A203" t="s">
        <v>226</v>
      </c>
      <c r="B203" t="s">
        <v>7</v>
      </c>
      <c r="C203">
        <v>0.10403</v>
      </c>
      <c r="D203" t="s">
        <v>8</v>
      </c>
      <c r="E203">
        <v>6.139E-2</v>
      </c>
      <c r="F203" t="s">
        <v>9</v>
      </c>
      <c r="G203">
        <v>7.7210000000000001E-2</v>
      </c>
    </row>
    <row r="204" spans="1:7" x14ac:dyDescent="0.25">
      <c r="A204" t="s">
        <v>227</v>
      </c>
      <c r="B204" t="s">
        <v>7</v>
      </c>
      <c r="C204">
        <v>8.8889999999999997E-2</v>
      </c>
      <c r="D204" t="s">
        <v>8</v>
      </c>
      <c r="E204">
        <v>5.2810000000000003E-2</v>
      </c>
      <c r="F204" t="s">
        <v>9</v>
      </c>
      <c r="G204">
        <v>6.6259999999999999E-2</v>
      </c>
    </row>
    <row r="205" spans="1:7" x14ac:dyDescent="0.25">
      <c r="A205" t="s">
        <v>228</v>
      </c>
      <c r="B205" t="s">
        <v>7</v>
      </c>
      <c r="C205">
        <v>9.7780000000000006E-2</v>
      </c>
      <c r="D205" t="s">
        <v>8</v>
      </c>
      <c r="E205">
        <v>5.8090000000000003E-2</v>
      </c>
      <c r="F205" t="s">
        <v>9</v>
      </c>
      <c r="G205">
        <v>7.288E-2</v>
      </c>
    </row>
    <row r="206" spans="1:7" x14ac:dyDescent="0.25">
      <c r="A206" t="s">
        <v>229</v>
      </c>
      <c r="B206" t="s">
        <v>7</v>
      </c>
      <c r="C206">
        <v>7.009E-2</v>
      </c>
      <c r="D206" t="s">
        <v>8</v>
      </c>
      <c r="E206">
        <v>4.8219999999999999E-2</v>
      </c>
      <c r="F206" t="s">
        <v>9</v>
      </c>
      <c r="G206">
        <v>5.713E-2</v>
      </c>
    </row>
    <row r="207" spans="1:7" x14ac:dyDescent="0.25">
      <c r="A207" t="s">
        <v>230</v>
      </c>
      <c r="B207" t="s">
        <v>7</v>
      </c>
      <c r="C207">
        <v>9.7680000000000003E-2</v>
      </c>
      <c r="D207" t="s">
        <v>8</v>
      </c>
      <c r="E207">
        <v>6.7199999999999996E-2</v>
      </c>
      <c r="F207" t="s">
        <v>9</v>
      </c>
      <c r="G207">
        <v>7.9619999999999996E-2</v>
      </c>
    </row>
    <row r="208" spans="1:7" x14ac:dyDescent="0.25">
      <c r="A208" t="s">
        <v>231</v>
      </c>
      <c r="B208" t="s">
        <v>7</v>
      </c>
      <c r="C208">
        <v>8.8819999999999996E-2</v>
      </c>
      <c r="D208" t="s">
        <v>8</v>
      </c>
      <c r="E208">
        <v>6.1499999999999999E-2</v>
      </c>
      <c r="F208" t="s">
        <v>9</v>
      </c>
      <c r="G208">
        <v>7.2679999999999995E-2</v>
      </c>
    </row>
    <row r="209" spans="1:7" x14ac:dyDescent="0.25">
      <c r="A209" t="s">
        <v>232</v>
      </c>
      <c r="B209" t="s">
        <v>7</v>
      </c>
      <c r="C209">
        <v>9.2899999999999996E-2</v>
      </c>
      <c r="D209" t="s">
        <v>8</v>
      </c>
      <c r="E209">
        <v>6.454E-2</v>
      </c>
      <c r="F209" t="s">
        <v>9</v>
      </c>
      <c r="G209">
        <v>7.6170000000000002E-2</v>
      </c>
    </row>
    <row r="210" spans="1:7" x14ac:dyDescent="0.25">
      <c r="A210" t="s">
        <v>233</v>
      </c>
      <c r="B210" t="s">
        <v>7</v>
      </c>
      <c r="C210">
        <v>8.4470000000000003E-2</v>
      </c>
      <c r="D210" t="s">
        <v>8</v>
      </c>
      <c r="E210">
        <v>4.8840000000000001E-2</v>
      </c>
      <c r="F210" t="s">
        <v>9</v>
      </c>
      <c r="G210">
        <v>6.1890000000000001E-2</v>
      </c>
    </row>
    <row r="211" spans="1:7" x14ac:dyDescent="0.25">
      <c r="A211" t="s">
        <v>234</v>
      </c>
      <c r="B211" t="s">
        <v>7</v>
      </c>
      <c r="C211">
        <v>7.5560000000000002E-2</v>
      </c>
      <c r="D211" t="s">
        <v>8</v>
      </c>
      <c r="E211">
        <v>4.4880000000000003E-2</v>
      </c>
      <c r="F211" t="s">
        <v>9</v>
      </c>
      <c r="G211">
        <v>5.6309999999999999E-2</v>
      </c>
    </row>
    <row r="212" spans="1:7" x14ac:dyDescent="0.25">
      <c r="A212" t="s">
        <v>235</v>
      </c>
      <c r="B212" t="s">
        <v>7</v>
      </c>
      <c r="C212">
        <v>7.4999999999999997E-2</v>
      </c>
      <c r="D212" t="s">
        <v>8</v>
      </c>
      <c r="E212">
        <v>4.4549999999999999E-2</v>
      </c>
      <c r="F212" t="s">
        <v>9</v>
      </c>
      <c r="G212">
        <v>5.5899999999999998E-2</v>
      </c>
    </row>
    <row r="213" spans="1:7" x14ac:dyDescent="0.25">
      <c r="A213" t="s">
        <v>236</v>
      </c>
      <c r="B213" t="s">
        <v>7</v>
      </c>
      <c r="C213">
        <v>7.4069999999999997E-2</v>
      </c>
      <c r="D213" t="s">
        <v>8</v>
      </c>
      <c r="E213">
        <v>4.4880000000000003E-2</v>
      </c>
      <c r="F213" t="s">
        <v>9</v>
      </c>
      <c r="G213">
        <v>5.5890000000000002E-2</v>
      </c>
    </row>
    <row r="214" spans="1:7" x14ac:dyDescent="0.25">
      <c r="A214" t="s">
        <v>237</v>
      </c>
      <c r="B214" t="s">
        <v>7</v>
      </c>
      <c r="C214">
        <v>0.10535</v>
      </c>
      <c r="D214" t="s">
        <v>8</v>
      </c>
      <c r="E214">
        <v>6.6320000000000004E-2</v>
      </c>
      <c r="F214" t="s">
        <v>9</v>
      </c>
      <c r="G214">
        <v>8.14E-2</v>
      </c>
    </row>
    <row r="215" spans="1:7" x14ac:dyDescent="0.25">
      <c r="A215" t="s">
        <v>238</v>
      </c>
      <c r="B215" t="s">
        <v>7</v>
      </c>
      <c r="C215">
        <v>9.4229999999999994E-2</v>
      </c>
      <c r="D215" t="s">
        <v>8</v>
      </c>
      <c r="E215">
        <v>6.0699999999999997E-2</v>
      </c>
      <c r="F215" t="s">
        <v>9</v>
      </c>
      <c r="G215">
        <v>7.3840000000000003E-2</v>
      </c>
    </row>
    <row r="216" spans="1:7" x14ac:dyDescent="0.25">
      <c r="A216" t="s">
        <v>239</v>
      </c>
      <c r="B216" t="s">
        <v>7</v>
      </c>
      <c r="C216">
        <v>0.10324999999999999</v>
      </c>
      <c r="D216" t="s">
        <v>8</v>
      </c>
      <c r="E216">
        <v>6.4560000000000006E-2</v>
      </c>
      <c r="F216" t="s">
        <v>9</v>
      </c>
      <c r="G216">
        <v>7.9439999999999997E-2</v>
      </c>
    </row>
    <row r="217" spans="1:7" x14ac:dyDescent="0.25">
      <c r="A217" t="s">
        <v>240</v>
      </c>
      <c r="B217" t="s">
        <v>7</v>
      </c>
      <c r="C217">
        <v>8.7749999999999995E-2</v>
      </c>
      <c r="D217" t="s">
        <v>8</v>
      </c>
      <c r="E217">
        <v>5.5789999999999999E-2</v>
      </c>
      <c r="F217" t="s">
        <v>9</v>
      </c>
      <c r="G217">
        <v>6.8210000000000007E-2</v>
      </c>
    </row>
    <row r="218" spans="1:7" x14ac:dyDescent="0.25">
      <c r="A218" t="s">
        <v>241</v>
      </c>
      <c r="B218" t="s">
        <v>7</v>
      </c>
      <c r="C218">
        <v>0.19136</v>
      </c>
      <c r="D218" t="s">
        <v>8</v>
      </c>
      <c r="E218">
        <v>0.10277</v>
      </c>
      <c r="F218" t="s">
        <v>9</v>
      </c>
      <c r="G218">
        <v>0.13372000000000001</v>
      </c>
    </row>
    <row r="219" spans="1:7" x14ac:dyDescent="0.25">
      <c r="A219" t="s">
        <v>242</v>
      </c>
      <c r="B219" t="s">
        <v>7</v>
      </c>
      <c r="C219">
        <v>0.13558999999999999</v>
      </c>
      <c r="D219" t="s">
        <v>8</v>
      </c>
      <c r="E219">
        <v>7.2330000000000005E-2</v>
      </c>
      <c r="F219" t="s">
        <v>9</v>
      </c>
      <c r="G219">
        <v>9.4339999999999993E-2</v>
      </c>
    </row>
    <row r="220" spans="1:7" x14ac:dyDescent="0.25">
      <c r="A220" t="s">
        <v>243</v>
      </c>
      <c r="B220" t="s">
        <v>7</v>
      </c>
      <c r="C220">
        <v>0.19292000000000001</v>
      </c>
      <c r="D220" t="s">
        <v>8</v>
      </c>
      <c r="E220">
        <v>0.10187</v>
      </c>
      <c r="F220" t="s">
        <v>9</v>
      </c>
      <c r="G220">
        <v>0.13333</v>
      </c>
    </row>
    <row r="221" spans="1:7" x14ac:dyDescent="0.25">
      <c r="A221" t="s">
        <v>244</v>
      </c>
      <c r="B221" t="s">
        <v>7</v>
      </c>
      <c r="C221">
        <v>0.19509000000000001</v>
      </c>
      <c r="D221" t="s">
        <v>8</v>
      </c>
      <c r="E221">
        <v>0.10549</v>
      </c>
      <c r="F221" t="s">
        <v>9</v>
      </c>
      <c r="G221">
        <v>0.13694000000000001</v>
      </c>
    </row>
    <row r="222" spans="1:7" x14ac:dyDescent="0.25">
      <c r="A222" t="s">
        <v>245</v>
      </c>
      <c r="B222" t="s">
        <v>7</v>
      </c>
      <c r="C222">
        <v>8.4169999999999995E-2</v>
      </c>
      <c r="D222" t="s">
        <v>8</v>
      </c>
      <c r="E222">
        <v>4.2950000000000002E-2</v>
      </c>
      <c r="F222" t="s">
        <v>9</v>
      </c>
      <c r="G222">
        <v>5.688E-2</v>
      </c>
    </row>
    <row r="223" spans="1:7" x14ac:dyDescent="0.25">
      <c r="A223" t="s">
        <v>246</v>
      </c>
      <c r="B223" t="s">
        <v>7</v>
      </c>
      <c r="C223">
        <v>9.3429999999999999E-2</v>
      </c>
      <c r="D223" t="s">
        <v>8</v>
      </c>
      <c r="E223">
        <v>4.6080000000000003E-2</v>
      </c>
      <c r="F223" t="s">
        <v>9</v>
      </c>
      <c r="G223">
        <v>6.1719999999999997E-2</v>
      </c>
    </row>
    <row r="224" spans="1:7" x14ac:dyDescent="0.25">
      <c r="A224" t="s">
        <v>247</v>
      </c>
      <c r="B224" t="s">
        <v>7</v>
      </c>
      <c r="C224">
        <v>9.0399999999999994E-2</v>
      </c>
      <c r="D224" t="s">
        <v>8</v>
      </c>
      <c r="E224">
        <v>4.5510000000000002E-2</v>
      </c>
      <c r="F224" t="s">
        <v>9</v>
      </c>
      <c r="G224">
        <v>6.0539999999999997E-2</v>
      </c>
    </row>
    <row r="225" spans="1:7" x14ac:dyDescent="0.25">
      <c r="A225" t="s">
        <v>248</v>
      </c>
      <c r="B225" t="s">
        <v>7</v>
      </c>
      <c r="C225">
        <v>9.2590000000000006E-2</v>
      </c>
      <c r="D225" t="s">
        <v>8</v>
      </c>
      <c r="E225">
        <v>4.5510000000000002E-2</v>
      </c>
      <c r="F225" t="s">
        <v>9</v>
      </c>
      <c r="G225">
        <v>6.1019999999999998E-2</v>
      </c>
    </row>
    <row r="226" spans="1:7" x14ac:dyDescent="0.25">
      <c r="A226" t="s">
        <v>249</v>
      </c>
      <c r="B226" t="s">
        <v>7</v>
      </c>
      <c r="C226">
        <v>6.2990000000000004E-2</v>
      </c>
      <c r="D226" t="s">
        <v>8</v>
      </c>
      <c r="E226">
        <v>3.168E-2</v>
      </c>
      <c r="F226" t="s">
        <v>9</v>
      </c>
      <c r="G226">
        <v>4.2160000000000003E-2</v>
      </c>
    </row>
    <row r="227" spans="1:7" x14ac:dyDescent="0.25">
      <c r="A227" t="s">
        <v>250</v>
      </c>
      <c r="B227" t="s">
        <v>7</v>
      </c>
      <c r="C227">
        <v>5.3420000000000002E-2</v>
      </c>
      <c r="D227" t="s">
        <v>8</v>
      </c>
      <c r="E227">
        <v>2.4750000000000001E-2</v>
      </c>
      <c r="F227" t="s">
        <v>9</v>
      </c>
      <c r="G227">
        <v>3.3829999999999999E-2</v>
      </c>
    </row>
    <row r="228" spans="1:7" x14ac:dyDescent="0.25">
      <c r="A228" t="s">
        <v>251</v>
      </c>
      <c r="B228" t="s">
        <v>7</v>
      </c>
      <c r="C228">
        <v>6.4939999999999998E-2</v>
      </c>
      <c r="D228" t="s">
        <v>8</v>
      </c>
      <c r="E228">
        <v>2.9700000000000001E-2</v>
      </c>
      <c r="F228" t="s">
        <v>9</v>
      </c>
      <c r="G228">
        <v>4.0759999999999998E-2</v>
      </c>
    </row>
    <row r="229" spans="1:7" x14ac:dyDescent="0.25">
      <c r="A229" t="s">
        <v>252</v>
      </c>
      <c r="B229" t="s">
        <v>7</v>
      </c>
      <c r="C229">
        <v>6.1150000000000003E-2</v>
      </c>
      <c r="D229" t="s">
        <v>8</v>
      </c>
      <c r="E229">
        <v>3.3660000000000002E-2</v>
      </c>
      <c r="F229" t="s">
        <v>9</v>
      </c>
      <c r="G229">
        <v>4.342E-2</v>
      </c>
    </row>
    <row r="230" spans="1:7" x14ac:dyDescent="0.25">
      <c r="A230" t="s">
        <v>253</v>
      </c>
      <c r="B230" t="s">
        <v>7</v>
      </c>
      <c r="C230">
        <v>8.3699999999999997E-2</v>
      </c>
      <c r="D230" t="s">
        <v>8</v>
      </c>
      <c r="E230">
        <v>3.0960000000000001E-2</v>
      </c>
      <c r="F230" t="s">
        <v>9</v>
      </c>
      <c r="G230">
        <v>4.5199999999999997E-2</v>
      </c>
    </row>
    <row r="231" spans="1:7" x14ac:dyDescent="0.25">
      <c r="A231" t="s">
        <v>254</v>
      </c>
      <c r="B231" t="s">
        <v>7</v>
      </c>
      <c r="C231">
        <v>6.5180000000000002E-2</v>
      </c>
      <c r="D231" t="s">
        <v>8</v>
      </c>
      <c r="E231">
        <v>1.8849999999999999E-2</v>
      </c>
      <c r="F231" t="s">
        <v>9</v>
      </c>
      <c r="G231">
        <v>2.9239999999999999E-2</v>
      </c>
    </row>
    <row r="232" spans="1:7" x14ac:dyDescent="0.25">
      <c r="A232" t="s">
        <v>255</v>
      </c>
      <c r="B232" t="s">
        <v>7</v>
      </c>
      <c r="C232">
        <v>9.0319999999999998E-2</v>
      </c>
      <c r="D232" t="s">
        <v>8</v>
      </c>
      <c r="E232">
        <v>2.6120000000000001E-2</v>
      </c>
      <c r="F232" t="s">
        <v>9</v>
      </c>
      <c r="G232">
        <v>4.052E-2</v>
      </c>
    </row>
    <row r="233" spans="1:7" x14ac:dyDescent="0.25">
      <c r="A233" t="s">
        <v>256</v>
      </c>
      <c r="B233" t="s">
        <v>7</v>
      </c>
      <c r="C233">
        <v>7.782E-2</v>
      </c>
      <c r="D233" t="s">
        <v>8</v>
      </c>
      <c r="E233">
        <v>3.2309999999999998E-2</v>
      </c>
      <c r="F233" t="s">
        <v>9</v>
      </c>
      <c r="G233">
        <v>4.5659999999999999E-2</v>
      </c>
    </row>
    <row r="234" spans="1:7" x14ac:dyDescent="0.25">
      <c r="A234" t="s">
        <v>257</v>
      </c>
      <c r="B234" t="s">
        <v>7</v>
      </c>
      <c r="C234">
        <v>6.7860000000000004E-2</v>
      </c>
      <c r="D234" t="s">
        <v>8</v>
      </c>
      <c r="E234">
        <v>2.035E-2</v>
      </c>
      <c r="F234" t="s">
        <v>9</v>
      </c>
      <c r="G234">
        <v>3.1309999999999998E-2</v>
      </c>
    </row>
    <row r="235" spans="1:7" x14ac:dyDescent="0.25">
      <c r="A235" t="s">
        <v>258</v>
      </c>
      <c r="B235" t="s">
        <v>7</v>
      </c>
      <c r="C235">
        <v>0.10231999999999999</v>
      </c>
      <c r="D235" t="s">
        <v>8</v>
      </c>
      <c r="E235">
        <v>3.1579999999999997E-2</v>
      </c>
      <c r="F235" t="s">
        <v>9</v>
      </c>
      <c r="G235">
        <v>4.8259999999999997E-2</v>
      </c>
    </row>
    <row r="236" spans="1:7" x14ac:dyDescent="0.25">
      <c r="A236" t="s">
        <v>259</v>
      </c>
      <c r="B236" t="s">
        <v>7</v>
      </c>
      <c r="C236">
        <v>0.1031</v>
      </c>
      <c r="D236" t="s">
        <v>8</v>
      </c>
      <c r="E236">
        <v>3.141E-2</v>
      </c>
      <c r="F236" t="s">
        <v>9</v>
      </c>
      <c r="G236">
        <v>4.8149999999999998E-2</v>
      </c>
    </row>
    <row r="237" spans="1:7" x14ac:dyDescent="0.25">
      <c r="A237" t="s">
        <v>260</v>
      </c>
      <c r="B237" t="s">
        <v>7</v>
      </c>
      <c r="C237">
        <v>9.5159999999999995E-2</v>
      </c>
      <c r="D237" t="s">
        <v>8</v>
      </c>
      <c r="E237">
        <v>2.946E-2</v>
      </c>
      <c r="F237" t="s">
        <v>9</v>
      </c>
      <c r="G237">
        <v>4.4990000000000002E-2</v>
      </c>
    </row>
    <row r="238" spans="1:7" x14ac:dyDescent="0.25">
      <c r="A238" t="s">
        <v>261</v>
      </c>
      <c r="B238">
        <v>0.34693000000000002</v>
      </c>
      <c r="C238" t="s">
        <v>262</v>
      </c>
    </row>
    <row r="239" spans="1:7" x14ac:dyDescent="0.25">
      <c r="A239" t="s">
        <v>263</v>
      </c>
      <c r="B239">
        <v>0.21060999999999999</v>
      </c>
      <c r="C239" t="s">
        <v>264</v>
      </c>
    </row>
    <row r="240" spans="1:7" x14ac:dyDescent="0.25">
      <c r="A240" t="s">
        <v>265</v>
      </c>
      <c r="B240">
        <v>0.26129000000000002</v>
      </c>
      <c r="C240" t="s">
        <v>266</v>
      </c>
    </row>
    <row r="241" spans="1:7" x14ac:dyDescent="0.25">
      <c r="A241" t="s">
        <v>267</v>
      </c>
      <c r="B241" t="s">
        <v>7</v>
      </c>
      <c r="C241">
        <v>0.38889000000000001</v>
      </c>
      <c r="D241" t="s">
        <v>8</v>
      </c>
      <c r="E241">
        <v>0.26268999999999998</v>
      </c>
      <c r="F241" t="s">
        <v>9</v>
      </c>
      <c r="G241">
        <v>0.31357000000000002</v>
      </c>
    </row>
    <row r="242" spans="1:7" x14ac:dyDescent="0.25">
      <c r="A242" t="s">
        <v>268</v>
      </c>
      <c r="B242" t="s">
        <v>7</v>
      </c>
      <c r="C242">
        <v>0.39262000000000002</v>
      </c>
      <c r="D242" t="s">
        <v>8</v>
      </c>
      <c r="E242">
        <v>0.25828000000000001</v>
      </c>
      <c r="F242" t="s">
        <v>9</v>
      </c>
      <c r="G242">
        <v>0.31158999999999998</v>
      </c>
    </row>
    <row r="243" spans="1:7" x14ac:dyDescent="0.25">
      <c r="A243" t="s">
        <v>269</v>
      </c>
      <c r="B243" t="s">
        <v>7</v>
      </c>
      <c r="C243">
        <v>0.37584000000000001</v>
      </c>
      <c r="D243" t="s">
        <v>8</v>
      </c>
      <c r="E243">
        <v>0.24723999999999999</v>
      </c>
      <c r="F243" t="s">
        <v>9</v>
      </c>
      <c r="G243">
        <v>0.29826999999999998</v>
      </c>
    </row>
    <row r="244" spans="1:7" x14ac:dyDescent="0.25">
      <c r="A244" t="s">
        <v>270</v>
      </c>
      <c r="B244" t="s">
        <v>7</v>
      </c>
      <c r="C244">
        <v>0.36876999999999999</v>
      </c>
      <c r="D244" t="s">
        <v>8</v>
      </c>
      <c r="E244">
        <v>0.24503</v>
      </c>
      <c r="F244" t="s">
        <v>9</v>
      </c>
      <c r="G244">
        <v>0.29443000000000003</v>
      </c>
    </row>
    <row r="245" spans="1:7" x14ac:dyDescent="0.25">
      <c r="A245" t="s">
        <v>271</v>
      </c>
      <c r="B245" t="s">
        <v>7</v>
      </c>
      <c r="C245">
        <v>0.36667</v>
      </c>
      <c r="D245" t="s">
        <v>8</v>
      </c>
      <c r="E245">
        <v>0.22917000000000001</v>
      </c>
      <c r="F245" t="s">
        <v>9</v>
      </c>
      <c r="G245">
        <v>0.28205000000000002</v>
      </c>
    </row>
    <row r="246" spans="1:7" x14ac:dyDescent="0.25">
      <c r="A246" t="s">
        <v>272</v>
      </c>
      <c r="B246" t="s">
        <v>7</v>
      </c>
      <c r="C246">
        <v>0.31494</v>
      </c>
      <c r="D246" t="s">
        <v>8</v>
      </c>
      <c r="E246">
        <v>0.20208000000000001</v>
      </c>
      <c r="F246" t="s">
        <v>9</v>
      </c>
      <c r="G246">
        <v>0.24618999999999999</v>
      </c>
    </row>
    <row r="247" spans="1:7" x14ac:dyDescent="0.25">
      <c r="A247" t="s">
        <v>273</v>
      </c>
      <c r="B247" t="s">
        <v>7</v>
      </c>
      <c r="C247">
        <v>0.3543</v>
      </c>
      <c r="D247" t="s">
        <v>8</v>
      </c>
      <c r="E247">
        <v>0.22292000000000001</v>
      </c>
      <c r="F247" t="s">
        <v>9</v>
      </c>
      <c r="G247">
        <v>0.27366000000000001</v>
      </c>
    </row>
    <row r="248" spans="1:7" x14ac:dyDescent="0.25">
      <c r="A248" t="s">
        <v>274</v>
      </c>
      <c r="B248" t="s">
        <v>7</v>
      </c>
      <c r="C248">
        <v>0.39073000000000002</v>
      </c>
      <c r="D248" t="s">
        <v>8</v>
      </c>
      <c r="E248">
        <v>0.24582999999999999</v>
      </c>
      <c r="F248" t="s">
        <v>9</v>
      </c>
      <c r="G248">
        <v>0.30179</v>
      </c>
    </row>
    <row r="249" spans="1:7" x14ac:dyDescent="0.25">
      <c r="A249" t="s">
        <v>275</v>
      </c>
      <c r="B249" t="s">
        <v>7</v>
      </c>
      <c r="C249">
        <v>0.37013000000000001</v>
      </c>
      <c r="D249" t="s">
        <v>8</v>
      </c>
      <c r="E249">
        <v>0.21965000000000001</v>
      </c>
      <c r="F249" t="s">
        <v>9</v>
      </c>
      <c r="G249">
        <v>0.27568999999999999</v>
      </c>
    </row>
    <row r="250" spans="1:7" x14ac:dyDescent="0.25">
      <c r="A250" t="s">
        <v>276</v>
      </c>
      <c r="B250" t="s">
        <v>7</v>
      </c>
      <c r="C250">
        <v>0.35293999999999998</v>
      </c>
      <c r="D250" t="s">
        <v>8</v>
      </c>
      <c r="E250">
        <v>0.20809</v>
      </c>
      <c r="F250" t="s">
        <v>9</v>
      </c>
      <c r="G250">
        <v>0.26182</v>
      </c>
    </row>
    <row r="251" spans="1:7" x14ac:dyDescent="0.25">
      <c r="A251" t="s">
        <v>277</v>
      </c>
      <c r="B251" t="s">
        <v>7</v>
      </c>
      <c r="C251">
        <v>0.36687999999999998</v>
      </c>
      <c r="D251" t="s">
        <v>8</v>
      </c>
      <c r="E251">
        <v>0.21773000000000001</v>
      </c>
      <c r="F251" t="s">
        <v>9</v>
      </c>
      <c r="G251">
        <v>0.27328000000000002</v>
      </c>
    </row>
    <row r="252" spans="1:7" x14ac:dyDescent="0.25">
      <c r="A252" t="s">
        <v>278</v>
      </c>
      <c r="B252" t="s">
        <v>7</v>
      </c>
      <c r="C252">
        <v>0.36364000000000002</v>
      </c>
      <c r="D252" t="s">
        <v>8</v>
      </c>
      <c r="E252">
        <v>0.21579999999999999</v>
      </c>
      <c r="F252" t="s">
        <v>9</v>
      </c>
      <c r="G252">
        <v>0.27085999999999999</v>
      </c>
    </row>
    <row r="253" spans="1:7" x14ac:dyDescent="0.25">
      <c r="A253" t="s">
        <v>279</v>
      </c>
      <c r="B253" t="s">
        <v>7</v>
      </c>
      <c r="C253">
        <v>0.32352999999999998</v>
      </c>
      <c r="D253" t="s">
        <v>8</v>
      </c>
      <c r="E253">
        <v>0.19186</v>
      </c>
      <c r="F253" t="s">
        <v>9</v>
      </c>
      <c r="G253">
        <v>0.24088000000000001</v>
      </c>
    </row>
    <row r="254" spans="1:7" x14ac:dyDescent="0.25">
      <c r="A254" t="s">
        <v>280</v>
      </c>
      <c r="B254" t="s">
        <v>7</v>
      </c>
      <c r="C254">
        <v>0.34201999999999999</v>
      </c>
      <c r="D254" t="s">
        <v>8</v>
      </c>
      <c r="E254">
        <v>0.20349</v>
      </c>
      <c r="F254" t="s">
        <v>9</v>
      </c>
      <c r="G254">
        <v>0.25517000000000001</v>
      </c>
    </row>
    <row r="255" spans="1:7" x14ac:dyDescent="0.25">
      <c r="A255" t="s">
        <v>281</v>
      </c>
      <c r="B255" t="s">
        <v>7</v>
      </c>
      <c r="C255">
        <v>0.31494</v>
      </c>
      <c r="D255" t="s">
        <v>8</v>
      </c>
      <c r="E255">
        <v>0.18798000000000001</v>
      </c>
      <c r="F255" t="s">
        <v>9</v>
      </c>
      <c r="G255">
        <v>0.23543</v>
      </c>
    </row>
    <row r="256" spans="1:7" x14ac:dyDescent="0.25">
      <c r="A256" t="s">
        <v>282</v>
      </c>
      <c r="B256" t="s">
        <v>7</v>
      </c>
      <c r="C256">
        <v>0.35598999999999997</v>
      </c>
      <c r="D256" t="s">
        <v>8</v>
      </c>
      <c r="E256">
        <v>0.21318000000000001</v>
      </c>
      <c r="F256" t="s">
        <v>9</v>
      </c>
      <c r="G256">
        <v>0.26667000000000002</v>
      </c>
    </row>
    <row r="257" spans="1:7" x14ac:dyDescent="0.25">
      <c r="A257" t="s">
        <v>283</v>
      </c>
      <c r="B257" t="s">
        <v>7</v>
      </c>
      <c r="C257">
        <v>0.36183999999999999</v>
      </c>
      <c r="D257" t="s">
        <v>8</v>
      </c>
      <c r="E257">
        <v>0.24609</v>
      </c>
      <c r="F257" t="s">
        <v>9</v>
      </c>
      <c r="G257">
        <v>0.29294999999999999</v>
      </c>
    </row>
    <row r="258" spans="1:7" x14ac:dyDescent="0.25">
      <c r="A258" t="s">
        <v>284</v>
      </c>
      <c r="B258" t="s">
        <v>7</v>
      </c>
      <c r="C258">
        <v>0.32667000000000002</v>
      </c>
      <c r="D258" t="s">
        <v>8</v>
      </c>
      <c r="E258">
        <v>0.21923999999999999</v>
      </c>
      <c r="F258" t="s">
        <v>9</v>
      </c>
      <c r="G258">
        <v>0.26238</v>
      </c>
    </row>
    <row r="259" spans="1:7" x14ac:dyDescent="0.25">
      <c r="A259" t="s">
        <v>285</v>
      </c>
      <c r="B259" t="s">
        <v>7</v>
      </c>
      <c r="C259">
        <v>0.31</v>
      </c>
      <c r="D259" t="s">
        <v>8</v>
      </c>
      <c r="E259">
        <v>0.20805000000000001</v>
      </c>
      <c r="F259" t="s">
        <v>9</v>
      </c>
      <c r="G259">
        <v>0.24898999999999999</v>
      </c>
    </row>
    <row r="260" spans="1:7" x14ac:dyDescent="0.25">
      <c r="A260" t="s">
        <v>286</v>
      </c>
      <c r="B260" t="s">
        <v>7</v>
      </c>
      <c r="C260">
        <v>0.31457000000000002</v>
      </c>
      <c r="D260" t="s">
        <v>8</v>
      </c>
      <c r="E260">
        <v>0.21253</v>
      </c>
      <c r="F260" t="s">
        <v>9</v>
      </c>
      <c r="G260">
        <v>0.25367000000000001</v>
      </c>
    </row>
    <row r="261" spans="1:7" x14ac:dyDescent="0.25">
      <c r="A261" t="s">
        <v>287</v>
      </c>
      <c r="B261" t="s">
        <v>7</v>
      </c>
      <c r="C261">
        <v>0.31667000000000001</v>
      </c>
      <c r="D261" t="s">
        <v>8</v>
      </c>
      <c r="E261">
        <v>0.19547</v>
      </c>
      <c r="F261" t="s">
        <v>9</v>
      </c>
      <c r="G261">
        <v>0.24173</v>
      </c>
    </row>
    <row r="262" spans="1:7" x14ac:dyDescent="0.25">
      <c r="A262" t="s">
        <v>288</v>
      </c>
      <c r="B262" t="s">
        <v>7</v>
      </c>
      <c r="C262">
        <v>0.31494</v>
      </c>
      <c r="D262" t="s">
        <v>8</v>
      </c>
      <c r="E262">
        <v>0.19958999999999999</v>
      </c>
      <c r="F262" t="s">
        <v>9</v>
      </c>
      <c r="G262">
        <v>0.24434</v>
      </c>
    </row>
    <row r="263" spans="1:7" x14ac:dyDescent="0.25">
      <c r="A263" t="s">
        <v>289</v>
      </c>
      <c r="B263" t="s">
        <v>7</v>
      </c>
      <c r="C263">
        <v>0.28571000000000002</v>
      </c>
      <c r="D263" t="s">
        <v>8</v>
      </c>
      <c r="E263">
        <v>0.18107000000000001</v>
      </c>
      <c r="F263" t="s">
        <v>9</v>
      </c>
      <c r="G263">
        <v>0.22166</v>
      </c>
    </row>
    <row r="264" spans="1:7" x14ac:dyDescent="0.25">
      <c r="A264" t="s">
        <v>290</v>
      </c>
      <c r="B264" t="s">
        <v>7</v>
      </c>
      <c r="C264">
        <v>0.26556999999999997</v>
      </c>
      <c r="D264" t="s">
        <v>8</v>
      </c>
      <c r="E264">
        <v>0.17646999999999999</v>
      </c>
      <c r="F264" t="s">
        <v>9</v>
      </c>
      <c r="G264">
        <v>0.21204000000000001</v>
      </c>
    </row>
    <row r="265" spans="1:7" x14ac:dyDescent="0.25">
      <c r="A265" t="s">
        <v>291</v>
      </c>
      <c r="B265" t="s">
        <v>7</v>
      </c>
      <c r="C265">
        <v>0.20791999999999999</v>
      </c>
      <c r="D265" t="s">
        <v>8</v>
      </c>
      <c r="E265">
        <v>0.13725000000000001</v>
      </c>
      <c r="F265" t="s">
        <v>9</v>
      </c>
      <c r="G265">
        <v>0.16535</v>
      </c>
    </row>
    <row r="266" spans="1:7" x14ac:dyDescent="0.25">
      <c r="A266" t="s">
        <v>292</v>
      </c>
      <c r="B266" t="s">
        <v>7</v>
      </c>
      <c r="C266">
        <v>0.23333000000000001</v>
      </c>
      <c r="D266" t="s">
        <v>8</v>
      </c>
      <c r="E266">
        <v>0.15251000000000001</v>
      </c>
      <c r="F266" t="s">
        <v>9</v>
      </c>
      <c r="G266">
        <v>0.18446000000000001</v>
      </c>
    </row>
    <row r="267" spans="1:7" x14ac:dyDescent="0.25">
      <c r="A267" t="s">
        <v>293</v>
      </c>
      <c r="B267" t="s">
        <v>7</v>
      </c>
      <c r="C267">
        <v>0.19217999999999999</v>
      </c>
      <c r="D267" t="s">
        <v>8</v>
      </c>
      <c r="E267">
        <v>0.12853999999999999</v>
      </c>
      <c r="F267" t="s">
        <v>9</v>
      </c>
      <c r="G267">
        <v>0.15404999999999999</v>
      </c>
    </row>
    <row r="268" spans="1:7" x14ac:dyDescent="0.25">
      <c r="A268" t="s">
        <v>294</v>
      </c>
      <c r="B268" t="s">
        <v>7</v>
      </c>
      <c r="C268">
        <v>0.45846999999999999</v>
      </c>
      <c r="D268" t="s">
        <v>8</v>
      </c>
      <c r="E268">
        <v>0.30871999999999999</v>
      </c>
      <c r="F268" t="s">
        <v>9</v>
      </c>
      <c r="G268">
        <v>0.36897999999999997</v>
      </c>
    </row>
    <row r="269" spans="1:7" x14ac:dyDescent="0.25">
      <c r="A269" t="s">
        <v>295</v>
      </c>
      <c r="B269" t="s">
        <v>7</v>
      </c>
      <c r="C269">
        <v>0.44079000000000002</v>
      </c>
      <c r="D269" t="s">
        <v>8</v>
      </c>
      <c r="E269">
        <v>0.29977999999999999</v>
      </c>
      <c r="F269" t="s">
        <v>9</v>
      </c>
      <c r="G269">
        <v>0.35686000000000001</v>
      </c>
    </row>
    <row r="270" spans="1:7" x14ac:dyDescent="0.25">
      <c r="A270" t="s">
        <v>296</v>
      </c>
      <c r="B270" t="s">
        <v>7</v>
      </c>
      <c r="C270">
        <v>0.43092000000000003</v>
      </c>
      <c r="D270" t="s">
        <v>8</v>
      </c>
      <c r="E270">
        <v>0.29305999999999999</v>
      </c>
      <c r="F270" t="s">
        <v>9</v>
      </c>
      <c r="G270">
        <v>0.34886</v>
      </c>
    </row>
    <row r="271" spans="1:7" x14ac:dyDescent="0.25">
      <c r="A271" t="s">
        <v>297</v>
      </c>
      <c r="B271" t="s">
        <v>7</v>
      </c>
      <c r="C271">
        <v>0.37458999999999998</v>
      </c>
      <c r="D271" t="s">
        <v>8</v>
      </c>
      <c r="E271">
        <v>0.20721000000000001</v>
      </c>
      <c r="F271" t="s">
        <v>9</v>
      </c>
      <c r="G271">
        <v>0.26682</v>
      </c>
    </row>
    <row r="272" spans="1:7" x14ac:dyDescent="0.25">
      <c r="A272" t="s">
        <v>298</v>
      </c>
      <c r="B272" t="s">
        <v>7</v>
      </c>
      <c r="C272">
        <v>0.39056999999999997</v>
      </c>
      <c r="D272" t="s">
        <v>8</v>
      </c>
      <c r="E272">
        <v>0.20901</v>
      </c>
      <c r="F272" t="s">
        <v>9</v>
      </c>
      <c r="G272">
        <v>0.27229999999999999</v>
      </c>
    </row>
    <row r="273" spans="1:7" x14ac:dyDescent="0.25">
      <c r="A273" t="s">
        <v>299</v>
      </c>
      <c r="B273" t="s">
        <v>7</v>
      </c>
      <c r="C273">
        <v>0.36964000000000002</v>
      </c>
      <c r="D273" t="s">
        <v>8</v>
      </c>
      <c r="E273">
        <v>0.20180000000000001</v>
      </c>
      <c r="F273" t="s">
        <v>9</v>
      </c>
      <c r="G273">
        <v>0.26107000000000002</v>
      </c>
    </row>
    <row r="274" spans="1:7" x14ac:dyDescent="0.25">
      <c r="A274" t="s">
        <v>300</v>
      </c>
      <c r="B274" t="s">
        <v>7</v>
      </c>
      <c r="C274">
        <v>0.38175999999999999</v>
      </c>
      <c r="D274" t="s">
        <v>8</v>
      </c>
      <c r="E274">
        <v>0.2036</v>
      </c>
      <c r="F274" t="s">
        <v>9</v>
      </c>
      <c r="G274">
        <v>0.26556999999999997</v>
      </c>
    </row>
    <row r="275" spans="1:7" x14ac:dyDescent="0.25">
      <c r="A275" t="s">
        <v>301</v>
      </c>
      <c r="B275" t="s">
        <v>7</v>
      </c>
      <c r="C275">
        <v>0.33588000000000001</v>
      </c>
      <c r="D275" t="s">
        <v>8</v>
      </c>
      <c r="E275">
        <v>0.16117000000000001</v>
      </c>
      <c r="F275" t="s">
        <v>9</v>
      </c>
      <c r="G275">
        <v>0.21782000000000001</v>
      </c>
    </row>
    <row r="276" spans="1:7" x14ac:dyDescent="0.25">
      <c r="A276" t="s">
        <v>302</v>
      </c>
      <c r="B276" t="s">
        <v>7</v>
      </c>
      <c r="C276">
        <v>0.37190000000000001</v>
      </c>
      <c r="D276" t="s">
        <v>8</v>
      </c>
      <c r="E276">
        <v>0.16483999999999999</v>
      </c>
      <c r="F276" t="s">
        <v>9</v>
      </c>
      <c r="G276">
        <v>0.22842999999999999</v>
      </c>
    </row>
    <row r="277" spans="1:7" x14ac:dyDescent="0.25">
      <c r="A277" t="s">
        <v>303</v>
      </c>
      <c r="B277" t="s">
        <v>7</v>
      </c>
      <c r="C277">
        <v>0.40167000000000003</v>
      </c>
      <c r="D277" t="s">
        <v>8</v>
      </c>
      <c r="E277">
        <v>0.17582</v>
      </c>
      <c r="F277" t="s">
        <v>9</v>
      </c>
      <c r="G277">
        <v>0.24457999999999999</v>
      </c>
    </row>
    <row r="278" spans="1:7" x14ac:dyDescent="0.25">
      <c r="A278" t="s">
        <v>304</v>
      </c>
      <c r="B278" t="s">
        <v>7</v>
      </c>
      <c r="C278">
        <v>0.38462000000000002</v>
      </c>
      <c r="D278" t="s">
        <v>8</v>
      </c>
      <c r="E278">
        <v>0.20147000000000001</v>
      </c>
      <c r="F278" t="s">
        <v>9</v>
      </c>
      <c r="G278">
        <v>0.26443</v>
      </c>
    </row>
    <row r="279" spans="1:7" x14ac:dyDescent="0.25">
      <c r="A279" t="s">
        <v>305</v>
      </c>
      <c r="B279" t="s">
        <v>7</v>
      </c>
      <c r="C279">
        <v>0.33442</v>
      </c>
      <c r="D279" t="s">
        <v>8</v>
      </c>
      <c r="E279">
        <v>0.19961000000000001</v>
      </c>
      <c r="F279" t="s">
        <v>9</v>
      </c>
      <c r="G279">
        <v>0.25</v>
      </c>
    </row>
    <row r="280" spans="1:7" x14ac:dyDescent="0.25">
      <c r="A280" t="s">
        <v>306</v>
      </c>
      <c r="B280" t="s">
        <v>7</v>
      </c>
      <c r="C280">
        <v>0.33444000000000002</v>
      </c>
      <c r="D280" t="s">
        <v>8</v>
      </c>
      <c r="E280">
        <v>0.19574</v>
      </c>
      <c r="F280" t="s">
        <v>9</v>
      </c>
      <c r="G280">
        <v>0.24695</v>
      </c>
    </row>
    <row r="281" spans="1:7" x14ac:dyDescent="0.25">
      <c r="A281" t="s">
        <v>307</v>
      </c>
      <c r="B281" t="s">
        <v>7</v>
      </c>
      <c r="C281">
        <v>0.36392999999999998</v>
      </c>
      <c r="D281" t="s">
        <v>8</v>
      </c>
      <c r="E281">
        <v>0.21512000000000001</v>
      </c>
      <c r="F281" t="s">
        <v>9</v>
      </c>
      <c r="G281">
        <v>0.27039999999999997</v>
      </c>
    </row>
    <row r="282" spans="1:7" x14ac:dyDescent="0.25">
      <c r="A282" t="s">
        <v>308</v>
      </c>
      <c r="B282" t="s">
        <v>7</v>
      </c>
      <c r="C282">
        <v>0.32039000000000001</v>
      </c>
      <c r="D282" t="s">
        <v>8</v>
      </c>
      <c r="E282">
        <v>0.19186</v>
      </c>
      <c r="F282" t="s">
        <v>9</v>
      </c>
      <c r="G282">
        <v>0.24</v>
      </c>
    </row>
    <row r="283" spans="1:7" x14ac:dyDescent="0.25">
      <c r="A283" t="s">
        <v>309</v>
      </c>
      <c r="B283" t="s">
        <v>7</v>
      </c>
      <c r="C283">
        <v>0.35143999999999997</v>
      </c>
      <c r="D283" t="s">
        <v>8</v>
      </c>
      <c r="E283">
        <v>0.21318000000000001</v>
      </c>
      <c r="F283" t="s">
        <v>9</v>
      </c>
      <c r="G283">
        <v>0.26538</v>
      </c>
    </row>
    <row r="284" spans="1:7" x14ac:dyDescent="0.25">
      <c r="A284" t="s">
        <v>310</v>
      </c>
      <c r="B284" t="s">
        <v>7</v>
      </c>
      <c r="C284">
        <v>0.35691000000000001</v>
      </c>
      <c r="D284" t="s">
        <v>8</v>
      </c>
      <c r="E284">
        <v>0.21512000000000001</v>
      </c>
      <c r="F284" t="s">
        <v>9</v>
      </c>
      <c r="G284">
        <v>0.26844000000000001</v>
      </c>
    </row>
    <row r="285" spans="1:7" x14ac:dyDescent="0.25">
      <c r="A285" t="s">
        <v>311</v>
      </c>
      <c r="B285" t="s">
        <v>7</v>
      </c>
      <c r="C285">
        <v>0.377</v>
      </c>
      <c r="D285" t="s">
        <v>8</v>
      </c>
      <c r="E285">
        <v>0.22867999999999999</v>
      </c>
      <c r="F285" t="s">
        <v>9</v>
      </c>
      <c r="G285">
        <v>0.28467999999999999</v>
      </c>
    </row>
    <row r="286" spans="1:7" x14ac:dyDescent="0.25">
      <c r="A286" t="s">
        <v>312</v>
      </c>
      <c r="B286" t="s">
        <v>7</v>
      </c>
      <c r="C286">
        <v>0.38217000000000001</v>
      </c>
      <c r="D286" t="s">
        <v>8</v>
      </c>
      <c r="E286">
        <v>0.23255999999999999</v>
      </c>
      <c r="F286" t="s">
        <v>9</v>
      </c>
      <c r="G286">
        <v>0.28915999999999997</v>
      </c>
    </row>
    <row r="287" spans="1:7" x14ac:dyDescent="0.25">
      <c r="A287" t="s">
        <v>313</v>
      </c>
      <c r="B287" t="s">
        <v>7</v>
      </c>
      <c r="C287">
        <v>0.23491999999999999</v>
      </c>
      <c r="D287" t="s">
        <v>8</v>
      </c>
      <c r="E287">
        <v>0.16894999999999999</v>
      </c>
      <c r="F287" t="s">
        <v>9</v>
      </c>
      <c r="G287">
        <v>0.19655</v>
      </c>
    </row>
    <row r="288" spans="1:7" x14ac:dyDescent="0.25">
      <c r="A288" t="s">
        <v>314</v>
      </c>
      <c r="B288" t="s">
        <v>7</v>
      </c>
      <c r="C288">
        <v>0.31173000000000001</v>
      </c>
      <c r="D288" t="s">
        <v>8</v>
      </c>
      <c r="E288">
        <v>0.23058999999999999</v>
      </c>
      <c r="F288" t="s">
        <v>9</v>
      </c>
      <c r="G288">
        <v>0.26508999999999999</v>
      </c>
    </row>
    <row r="289" spans="1:7" x14ac:dyDescent="0.25">
      <c r="A289" t="s">
        <v>315</v>
      </c>
      <c r="B289" t="s">
        <v>7</v>
      </c>
      <c r="C289">
        <v>0.3</v>
      </c>
      <c r="D289" t="s">
        <v>8</v>
      </c>
      <c r="E289">
        <v>0.21918000000000001</v>
      </c>
      <c r="F289" t="s">
        <v>9</v>
      </c>
      <c r="G289">
        <v>0.25330000000000003</v>
      </c>
    </row>
    <row r="290" spans="1:7" x14ac:dyDescent="0.25">
      <c r="A290" t="s">
        <v>316</v>
      </c>
      <c r="B290" t="s">
        <v>7</v>
      </c>
      <c r="C290">
        <v>0.27384999999999998</v>
      </c>
      <c r="D290" t="s">
        <v>8</v>
      </c>
      <c r="E290">
        <v>0.20319999999999999</v>
      </c>
      <c r="F290" t="s">
        <v>9</v>
      </c>
      <c r="G290">
        <v>0.23329</v>
      </c>
    </row>
    <row r="291" spans="1:7" x14ac:dyDescent="0.25">
      <c r="A291" t="s">
        <v>317</v>
      </c>
      <c r="B291" t="s">
        <v>7</v>
      </c>
      <c r="C291">
        <v>0.28205000000000002</v>
      </c>
      <c r="D291" t="s">
        <v>8</v>
      </c>
      <c r="E291">
        <v>0.16761999999999999</v>
      </c>
      <c r="F291" t="s">
        <v>9</v>
      </c>
      <c r="G291">
        <v>0.21027999999999999</v>
      </c>
    </row>
    <row r="292" spans="1:7" x14ac:dyDescent="0.25">
      <c r="A292" t="s">
        <v>318</v>
      </c>
      <c r="B292" t="s">
        <v>7</v>
      </c>
      <c r="C292">
        <v>0.26899000000000001</v>
      </c>
      <c r="D292" t="s">
        <v>8</v>
      </c>
      <c r="E292">
        <v>0.16189999999999999</v>
      </c>
      <c r="F292" t="s">
        <v>9</v>
      </c>
      <c r="G292">
        <v>0.20213999999999999</v>
      </c>
    </row>
    <row r="293" spans="1:7" x14ac:dyDescent="0.25">
      <c r="A293" t="s">
        <v>319</v>
      </c>
      <c r="B293" t="s">
        <v>7</v>
      </c>
      <c r="C293">
        <v>0.26479999999999998</v>
      </c>
      <c r="D293" t="s">
        <v>8</v>
      </c>
      <c r="E293">
        <v>0.16189999999999999</v>
      </c>
      <c r="F293" t="s">
        <v>9</v>
      </c>
      <c r="G293">
        <v>0.20094000000000001</v>
      </c>
    </row>
    <row r="294" spans="1:7" x14ac:dyDescent="0.25">
      <c r="A294" t="s">
        <v>320</v>
      </c>
      <c r="B294" t="s">
        <v>7</v>
      </c>
      <c r="C294">
        <v>0.33016000000000001</v>
      </c>
      <c r="D294" t="s">
        <v>8</v>
      </c>
      <c r="E294">
        <v>0.19475999999999999</v>
      </c>
      <c r="F294" t="s">
        <v>9</v>
      </c>
      <c r="G294">
        <v>0.245</v>
      </c>
    </row>
    <row r="295" spans="1:7" x14ac:dyDescent="0.25">
      <c r="A295" t="s">
        <v>321</v>
      </c>
      <c r="B295" t="s">
        <v>7</v>
      </c>
      <c r="C295">
        <v>0.28025</v>
      </c>
      <c r="D295" t="s">
        <v>8</v>
      </c>
      <c r="E295">
        <v>0.16478999999999999</v>
      </c>
      <c r="F295" t="s">
        <v>9</v>
      </c>
      <c r="G295">
        <v>0.20754</v>
      </c>
    </row>
    <row r="296" spans="1:7" x14ac:dyDescent="0.25">
      <c r="A296" t="s">
        <v>322</v>
      </c>
      <c r="B296" t="s">
        <v>7</v>
      </c>
      <c r="C296">
        <v>0.33227000000000001</v>
      </c>
      <c r="D296" t="s">
        <v>8</v>
      </c>
      <c r="E296">
        <v>0.19475999999999999</v>
      </c>
      <c r="F296" t="s">
        <v>9</v>
      </c>
      <c r="G296">
        <v>0.24557999999999999</v>
      </c>
    </row>
    <row r="297" spans="1:7" x14ac:dyDescent="0.25">
      <c r="A297" t="s">
        <v>323</v>
      </c>
      <c r="B297" t="s">
        <v>7</v>
      </c>
      <c r="C297">
        <v>0.29559999999999997</v>
      </c>
      <c r="D297" t="s">
        <v>8</v>
      </c>
      <c r="E297">
        <v>0.17602999999999999</v>
      </c>
      <c r="F297" t="s">
        <v>9</v>
      </c>
      <c r="G297">
        <v>0.22066</v>
      </c>
    </row>
    <row r="298" spans="1:7" x14ac:dyDescent="0.25">
      <c r="A298" t="s">
        <v>324</v>
      </c>
      <c r="B298">
        <v>7.3459999999999998E-2</v>
      </c>
      <c r="C298" t="s">
        <v>325</v>
      </c>
    </row>
    <row r="299" spans="1:7" x14ac:dyDescent="0.25">
      <c r="A299" t="s">
        <v>326</v>
      </c>
      <c r="B299">
        <v>4.462E-2</v>
      </c>
      <c r="C299" t="s">
        <v>327</v>
      </c>
    </row>
    <row r="300" spans="1:7" x14ac:dyDescent="0.25">
      <c r="A300" t="s">
        <v>328</v>
      </c>
      <c r="B300">
        <v>5.5350000000000003E-2</v>
      </c>
      <c r="C300" t="s">
        <v>329</v>
      </c>
    </row>
    <row r="301" spans="1:7" x14ac:dyDescent="0.25">
      <c r="A301" t="s">
        <v>330</v>
      </c>
      <c r="B301" t="s">
        <v>7</v>
      </c>
      <c r="C301">
        <v>7.9210000000000003E-2</v>
      </c>
      <c r="D301" t="s">
        <v>8</v>
      </c>
      <c r="E301">
        <v>5.3330000000000002E-2</v>
      </c>
      <c r="F301" t="s">
        <v>9</v>
      </c>
      <c r="G301">
        <v>6.3740000000000005E-2</v>
      </c>
    </row>
    <row r="302" spans="1:7" x14ac:dyDescent="0.25">
      <c r="A302" t="s">
        <v>331</v>
      </c>
      <c r="B302" t="s">
        <v>7</v>
      </c>
      <c r="C302">
        <v>9.4920000000000004E-2</v>
      </c>
      <c r="D302" t="s">
        <v>8</v>
      </c>
      <c r="E302">
        <v>6.2219999999999998E-2</v>
      </c>
      <c r="F302" t="s">
        <v>9</v>
      </c>
      <c r="G302">
        <v>7.5170000000000001E-2</v>
      </c>
    </row>
    <row r="303" spans="1:7" x14ac:dyDescent="0.25">
      <c r="A303" t="s">
        <v>332</v>
      </c>
      <c r="B303" t="s">
        <v>7</v>
      </c>
      <c r="C303">
        <v>7.1190000000000003E-2</v>
      </c>
      <c r="D303" t="s">
        <v>8</v>
      </c>
      <c r="E303">
        <v>4.6670000000000003E-2</v>
      </c>
      <c r="F303" t="s">
        <v>9</v>
      </c>
      <c r="G303">
        <v>5.638E-2</v>
      </c>
    </row>
    <row r="304" spans="1:7" x14ac:dyDescent="0.25">
      <c r="A304" t="s">
        <v>333</v>
      </c>
      <c r="B304" t="s">
        <v>7</v>
      </c>
      <c r="C304">
        <v>7.7179999999999999E-2</v>
      </c>
      <c r="D304" t="s">
        <v>8</v>
      </c>
      <c r="E304">
        <v>5.1110000000000003E-2</v>
      </c>
      <c r="F304" t="s">
        <v>9</v>
      </c>
      <c r="G304">
        <v>6.1499999999999999E-2</v>
      </c>
    </row>
    <row r="305" spans="1:7" x14ac:dyDescent="0.25">
      <c r="A305" t="s">
        <v>334</v>
      </c>
      <c r="B305" t="s">
        <v>7</v>
      </c>
      <c r="C305">
        <v>0.10438</v>
      </c>
      <c r="D305" t="s">
        <v>8</v>
      </c>
      <c r="E305">
        <v>6.4990000000000006E-2</v>
      </c>
      <c r="F305" t="s">
        <v>9</v>
      </c>
      <c r="G305">
        <v>8.0100000000000005E-2</v>
      </c>
    </row>
    <row r="306" spans="1:7" x14ac:dyDescent="0.25">
      <c r="A306" t="s">
        <v>335</v>
      </c>
      <c r="B306" t="s">
        <v>7</v>
      </c>
      <c r="C306">
        <v>6.8849999999999995E-2</v>
      </c>
      <c r="D306" t="s">
        <v>8</v>
      </c>
      <c r="E306">
        <v>4.403E-2</v>
      </c>
      <c r="F306" t="s">
        <v>9</v>
      </c>
      <c r="G306">
        <v>5.3710000000000001E-2</v>
      </c>
    </row>
    <row r="307" spans="1:7" x14ac:dyDescent="0.25">
      <c r="A307" t="s">
        <v>336</v>
      </c>
      <c r="B307" t="s">
        <v>7</v>
      </c>
      <c r="C307">
        <v>9.3649999999999997E-2</v>
      </c>
      <c r="D307" t="s">
        <v>8</v>
      </c>
      <c r="E307">
        <v>5.8700000000000002E-2</v>
      </c>
      <c r="F307" t="s">
        <v>9</v>
      </c>
      <c r="G307">
        <v>7.2169999999999998E-2</v>
      </c>
    </row>
    <row r="308" spans="1:7" x14ac:dyDescent="0.25">
      <c r="A308" t="s">
        <v>337</v>
      </c>
      <c r="B308" t="s">
        <v>7</v>
      </c>
      <c r="C308">
        <v>0.11371000000000001</v>
      </c>
      <c r="D308" t="s">
        <v>8</v>
      </c>
      <c r="E308">
        <v>7.1279999999999996E-2</v>
      </c>
      <c r="F308" t="s">
        <v>9</v>
      </c>
      <c r="G308">
        <v>8.763E-2</v>
      </c>
    </row>
    <row r="309" spans="1:7" x14ac:dyDescent="0.25">
      <c r="A309" t="s">
        <v>338</v>
      </c>
      <c r="B309" t="s">
        <v>7</v>
      </c>
      <c r="C309">
        <v>7.2609999999999994E-2</v>
      </c>
      <c r="D309" t="s">
        <v>8</v>
      </c>
      <c r="E309">
        <v>4.2880000000000001E-2</v>
      </c>
      <c r="F309" t="s">
        <v>9</v>
      </c>
      <c r="G309">
        <v>5.3920000000000003E-2</v>
      </c>
    </row>
    <row r="310" spans="1:7" x14ac:dyDescent="0.25">
      <c r="A310" t="s">
        <v>339</v>
      </c>
      <c r="B310" t="s">
        <v>7</v>
      </c>
      <c r="C310">
        <v>6.5790000000000001E-2</v>
      </c>
      <c r="D310" t="s">
        <v>8</v>
      </c>
      <c r="E310">
        <v>3.8989999999999997E-2</v>
      </c>
      <c r="F310" t="s">
        <v>9</v>
      </c>
      <c r="G310">
        <v>4.8959999999999997E-2</v>
      </c>
    </row>
    <row r="311" spans="1:7" x14ac:dyDescent="0.25">
      <c r="A311" t="s">
        <v>340</v>
      </c>
      <c r="B311" t="s">
        <v>7</v>
      </c>
      <c r="C311">
        <v>6.2089999999999999E-2</v>
      </c>
      <c r="D311" t="s">
        <v>8</v>
      </c>
      <c r="E311">
        <v>3.7039999999999997E-2</v>
      </c>
      <c r="F311" t="s">
        <v>9</v>
      </c>
      <c r="G311">
        <v>4.6399999999999997E-2</v>
      </c>
    </row>
    <row r="312" spans="1:7" x14ac:dyDescent="0.25">
      <c r="A312" t="s">
        <v>341</v>
      </c>
      <c r="B312" t="s">
        <v>7</v>
      </c>
      <c r="C312">
        <v>0.12956999999999999</v>
      </c>
      <c r="D312" t="s">
        <v>8</v>
      </c>
      <c r="E312">
        <v>8.7840000000000001E-2</v>
      </c>
      <c r="F312" t="s">
        <v>9</v>
      </c>
      <c r="G312">
        <v>0.1047</v>
      </c>
    </row>
    <row r="313" spans="1:7" x14ac:dyDescent="0.25">
      <c r="A313" t="s">
        <v>342</v>
      </c>
      <c r="B313" t="s">
        <v>7</v>
      </c>
      <c r="C313">
        <v>9.7640000000000005E-2</v>
      </c>
      <c r="D313" t="s">
        <v>8</v>
      </c>
      <c r="E313">
        <v>6.5320000000000003E-2</v>
      </c>
      <c r="F313" t="s">
        <v>9</v>
      </c>
      <c r="G313">
        <v>7.8270000000000006E-2</v>
      </c>
    </row>
    <row r="314" spans="1:7" x14ac:dyDescent="0.25">
      <c r="A314" t="s">
        <v>343</v>
      </c>
      <c r="B314" t="s">
        <v>7</v>
      </c>
      <c r="C314">
        <v>8.4180000000000005E-2</v>
      </c>
      <c r="D314" t="s">
        <v>8</v>
      </c>
      <c r="E314">
        <v>5.6309999999999999E-2</v>
      </c>
      <c r="F314" t="s">
        <v>9</v>
      </c>
      <c r="G314">
        <v>6.7479999999999998E-2</v>
      </c>
    </row>
    <row r="315" spans="1:7" x14ac:dyDescent="0.25">
      <c r="A315" t="s">
        <v>344</v>
      </c>
      <c r="B315" t="s">
        <v>7</v>
      </c>
      <c r="C315">
        <v>9.0300000000000005E-2</v>
      </c>
      <c r="D315" t="s">
        <v>8</v>
      </c>
      <c r="E315">
        <v>6.0810000000000003E-2</v>
      </c>
      <c r="F315" t="s">
        <v>9</v>
      </c>
      <c r="G315">
        <v>7.2679999999999995E-2</v>
      </c>
    </row>
    <row r="316" spans="1:7" x14ac:dyDescent="0.25">
      <c r="A316" t="s">
        <v>345</v>
      </c>
      <c r="B316" t="s">
        <v>7</v>
      </c>
      <c r="C316">
        <v>5.629E-2</v>
      </c>
      <c r="D316" t="s">
        <v>8</v>
      </c>
      <c r="E316">
        <v>3.7280000000000001E-2</v>
      </c>
      <c r="F316" t="s">
        <v>9</v>
      </c>
      <c r="G316">
        <v>4.4850000000000001E-2</v>
      </c>
    </row>
    <row r="317" spans="1:7" x14ac:dyDescent="0.25">
      <c r="A317" t="s">
        <v>346</v>
      </c>
      <c r="B317" t="s">
        <v>7</v>
      </c>
      <c r="C317">
        <v>4.333E-2</v>
      </c>
      <c r="D317" t="s">
        <v>8</v>
      </c>
      <c r="E317">
        <v>2.8510000000000001E-2</v>
      </c>
      <c r="F317" t="s">
        <v>9</v>
      </c>
      <c r="G317">
        <v>3.4389999999999997E-2</v>
      </c>
    </row>
    <row r="318" spans="1:7" x14ac:dyDescent="0.25">
      <c r="A318" t="s">
        <v>347</v>
      </c>
      <c r="B318" t="s">
        <v>7</v>
      </c>
      <c r="C318">
        <v>5.7239999999999999E-2</v>
      </c>
      <c r="D318" t="s">
        <v>8</v>
      </c>
      <c r="E318">
        <v>3.7280000000000001E-2</v>
      </c>
      <c r="F318" t="s">
        <v>9</v>
      </c>
      <c r="G318">
        <v>4.5150000000000003E-2</v>
      </c>
    </row>
    <row r="319" spans="1:7" x14ac:dyDescent="0.25">
      <c r="A319" t="s">
        <v>348</v>
      </c>
      <c r="B319" t="s">
        <v>7</v>
      </c>
      <c r="C319">
        <v>2.3029999999999998E-2</v>
      </c>
      <c r="D319" t="s">
        <v>8</v>
      </c>
      <c r="E319">
        <v>1.5350000000000001E-2</v>
      </c>
      <c r="F319" t="s">
        <v>9</v>
      </c>
      <c r="G319">
        <v>1.8419999999999999E-2</v>
      </c>
    </row>
    <row r="320" spans="1:7" x14ac:dyDescent="0.25">
      <c r="A320" t="s">
        <v>349</v>
      </c>
      <c r="B320" t="s">
        <v>7</v>
      </c>
      <c r="C320">
        <v>6.5970000000000001E-2</v>
      </c>
      <c r="D320" t="s">
        <v>8</v>
      </c>
      <c r="E320">
        <v>3.7249999999999998E-2</v>
      </c>
      <c r="F320" t="s">
        <v>9</v>
      </c>
      <c r="G320">
        <v>4.761E-2</v>
      </c>
    </row>
    <row r="321" spans="1:7" x14ac:dyDescent="0.25">
      <c r="A321" t="s">
        <v>350</v>
      </c>
      <c r="B321" t="s">
        <v>7</v>
      </c>
      <c r="C321">
        <v>8.1970000000000001E-2</v>
      </c>
      <c r="D321" t="s">
        <v>8</v>
      </c>
      <c r="E321">
        <v>4.9020000000000001E-2</v>
      </c>
      <c r="F321" t="s">
        <v>9</v>
      </c>
      <c r="G321">
        <v>6.1350000000000002E-2</v>
      </c>
    </row>
    <row r="322" spans="1:7" x14ac:dyDescent="0.25">
      <c r="A322" t="s">
        <v>351</v>
      </c>
      <c r="B322" t="s">
        <v>7</v>
      </c>
      <c r="C322">
        <v>6.25E-2</v>
      </c>
      <c r="D322" t="s">
        <v>8</v>
      </c>
      <c r="E322">
        <v>3.5290000000000002E-2</v>
      </c>
      <c r="F322" t="s">
        <v>9</v>
      </c>
      <c r="G322">
        <v>4.5109999999999997E-2</v>
      </c>
    </row>
    <row r="323" spans="1:7" x14ac:dyDescent="0.25">
      <c r="A323" t="s">
        <v>352</v>
      </c>
      <c r="B323" t="s">
        <v>7</v>
      </c>
      <c r="C323">
        <v>7.5660000000000005E-2</v>
      </c>
      <c r="D323" t="s">
        <v>8</v>
      </c>
      <c r="E323">
        <v>4.1669999999999999E-2</v>
      </c>
      <c r="F323" t="s">
        <v>9</v>
      </c>
      <c r="G323">
        <v>5.3740000000000003E-2</v>
      </c>
    </row>
    <row r="324" spans="1:7" x14ac:dyDescent="0.25">
      <c r="A324" t="s">
        <v>353</v>
      </c>
      <c r="B324" t="s">
        <v>7</v>
      </c>
      <c r="C324">
        <v>8.5029999999999994E-2</v>
      </c>
      <c r="D324" t="s">
        <v>8</v>
      </c>
      <c r="E324">
        <v>4.5289999999999997E-2</v>
      </c>
      <c r="F324" t="s">
        <v>9</v>
      </c>
      <c r="G324">
        <v>5.91E-2</v>
      </c>
    </row>
    <row r="325" spans="1:7" x14ac:dyDescent="0.25">
      <c r="A325" t="s">
        <v>354</v>
      </c>
      <c r="B325" t="s">
        <v>7</v>
      </c>
      <c r="C325">
        <v>6.6669999999999993E-2</v>
      </c>
      <c r="D325" t="s">
        <v>8</v>
      </c>
      <c r="E325">
        <v>3.6229999999999998E-2</v>
      </c>
      <c r="F325" t="s">
        <v>9</v>
      </c>
      <c r="G325">
        <v>4.6949999999999999E-2</v>
      </c>
    </row>
    <row r="326" spans="1:7" x14ac:dyDescent="0.25">
      <c r="A326" t="s">
        <v>355</v>
      </c>
      <c r="B326" t="s">
        <v>7</v>
      </c>
      <c r="C326">
        <v>8.5319999999999993E-2</v>
      </c>
      <c r="D326" t="s">
        <v>8</v>
      </c>
      <c r="E326">
        <v>4.5289999999999997E-2</v>
      </c>
      <c r="F326" t="s">
        <v>9</v>
      </c>
      <c r="G326">
        <v>5.917E-2</v>
      </c>
    </row>
    <row r="327" spans="1:7" x14ac:dyDescent="0.25">
      <c r="A327" t="s">
        <v>356</v>
      </c>
      <c r="B327" t="s">
        <v>7</v>
      </c>
      <c r="C327">
        <v>7.7219999999999997E-2</v>
      </c>
      <c r="D327" t="s">
        <v>8</v>
      </c>
      <c r="E327">
        <v>3.6830000000000002E-2</v>
      </c>
      <c r="F327" t="s">
        <v>9</v>
      </c>
      <c r="G327">
        <v>4.9869999999999998E-2</v>
      </c>
    </row>
    <row r="328" spans="1:7" x14ac:dyDescent="0.25">
      <c r="A328" t="s">
        <v>357</v>
      </c>
      <c r="B328" t="s">
        <v>7</v>
      </c>
      <c r="C328">
        <v>0.13808000000000001</v>
      </c>
      <c r="D328" t="s">
        <v>8</v>
      </c>
      <c r="E328">
        <v>6.0769999999999998E-2</v>
      </c>
      <c r="F328" t="s">
        <v>9</v>
      </c>
      <c r="G328">
        <v>8.4400000000000003E-2</v>
      </c>
    </row>
    <row r="329" spans="1:7" x14ac:dyDescent="0.25">
      <c r="A329" t="s">
        <v>358</v>
      </c>
      <c r="B329" t="s">
        <v>7</v>
      </c>
      <c r="C329">
        <v>0.14831</v>
      </c>
      <c r="D329" t="s">
        <v>8</v>
      </c>
      <c r="E329">
        <v>6.4460000000000003E-2</v>
      </c>
      <c r="F329" t="s">
        <v>9</v>
      </c>
      <c r="G329">
        <v>8.9859999999999995E-2</v>
      </c>
    </row>
    <row r="330" spans="1:7" x14ac:dyDescent="0.25">
      <c r="A330" t="s">
        <v>359</v>
      </c>
      <c r="B330" t="s">
        <v>7</v>
      </c>
      <c r="C330">
        <v>0.14488000000000001</v>
      </c>
      <c r="D330" t="s">
        <v>8</v>
      </c>
      <c r="E330">
        <v>7.5509999999999994E-2</v>
      </c>
      <c r="F330" t="s">
        <v>9</v>
      </c>
      <c r="G330">
        <v>9.9279999999999993E-2</v>
      </c>
    </row>
    <row r="331" spans="1:7" x14ac:dyDescent="0.25">
      <c r="A331" t="s">
        <v>360</v>
      </c>
      <c r="B331" t="s">
        <v>7</v>
      </c>
      <c r="C331">
        <v>5.5739999999999998E-2</v>
      </c>
      <c r="D331" t="s">
        <v>8</v>
      </c>
      <c r="E331">
        <v>3.3140000000000003E-2</v>
      </c>
      <c r="F331" t="s">
        <v>9</v>
      </c>
      <c r="G331">
        <v>4.1570000000000003E-2</v>
      </c>
    </row>
    <row r="332" spans="1:7" x14ac:dyDescent="0.25">
      <c r="A332" t="s">
        <v>361</v>
      </c>
      <c r="B332" t="s">
        <v>7</v>
      </c>
      <c r="C332">
        <v>6.0199999999999997E-2</v>
      </c>
      <c r="D332" t="s">
        <v>8</v>
      </c>
      <c r="E332">
        <v>3.5090000000000003E-2</v>
      </c>
      <c r="F332" t="s">
        <v>9</v>
      </c>
      <c r="G332">
        <v>4.4339999999999997E-2</v>
      </c>
    </row>
    <row r="333" spans="1:7" x14ac:dyDescent="0.25">
      <c r="A333" t="s">
        <v>362</v>
      </c>
      <c r="B333" t="s">
        <v>7</v>
      </c>
      <c r="C333">
        <v>7.2849999999999998E-2</v>
      </c>
      <c r="D333" t="s">
        <v>8</v>
      </c>
      <c r="E333">
        <v>4.2880000000000001E-2</v>
      </c>
      <c r="F333" t="s">
        <v>9</v>
      </c>
      <c r="G333">
        <v>5.398E-2</v>
      </c>
    </row>
    <row r="334" spans="1:7" x14ac:dyDescent="0.25">
      <c r="A334" t="s">
        <v>363</v>
      </c>
      <c r="B334" t="s">
        <v>7</v>
      </c>
      <c r="C334">
        <v>4.9020000000000001E-2</v>
      </c>
      <c r="D334" t="s">
        <v>8</v>
      </c>
      <c r="E334">
        <v>2.9239999999999999E-2</v>
      </c>
      <c r="F334" t="s">
        <v>9</v>
      </c>
      <c r="G334">
        <v>3.6630000000000003E-2</v>
      </c>
    </row>
    <row r="335" spans="1:7" x14ac:dyDescent="0.25">
      <c r="A335" t="s">
        <v>364</v>
      </c>
      <c r="B335" t="s">
        <v>7</v>
      </c>
      <c r="C335">
        <v>5.806E-2</v>
      </c>
      <c r="D335" t="s">
        <v>8</v>
      </c>
      <c r="E335">
        <v>3.5090000000000003E-2</v>
      </c>
      <c r="F335" t="s">
        <v>9</v>
      </c>
      <c r="G335">
        <v>4.3740000000000001E-2</v>
      </c>
    </row>
    <row r="336" spans="1:7" x14ac:dyDescent="0.25">
      <c r="A336" t="s">
        <v>365</v>
      </c>
      <c r="B336" t="s">
        <v>7</v>
      </c>
      <c r="C336">
        <v>7.4679999999999996E-2</v>
      </c>
      <c r="D336" t="s">
        <v>8</v>
      </c>
      <c r="E336">
        <v>4.4830000000000002E-2</v>
      </c>
      <c r="F336" t="s">
        <v>9</v>
      </c>
      <c r="G336">
        <v>5.6030000000000003E-2</v>
      </c>
    </row>
    <row r="337" spans="1:7" x14ac:dyDescent="0.25">
      <c r="A337" t="s">
        <v>366</v>
      </c>
      <c r="B337" t="s">
        <v>7</v>
      </c>
      <c r="C337">
        <v>9.3549999999999994E-2</v>
      </c>
      <c r="D337" t="s">
        <v>8</v>
      </c>
      <c r="E337">
        <v>5.6529999999999997E-2</v>
      </c>
      <c r="F337" t="s">
        <v>9</v>
      </c>
      <c r="G337">
        <v>7.0470000000000005E-2</v>
      </c>
    </row>
    <row r="338" spans="1:7" x14ac:dyDescent="0.25">
      <c r="A338" t="s">
        <v>367</v>
      </c>
      <c r="B338" t="s">
        <v>7</v>
      </c>
      <c r="C338">
        <v>9.325E-2</v>
      </c>
      <c r="D338" t="s">
        <v>8</v>
      </c>
      <c r="E338">
        <v>5.6529999999999997E-2</v>
      </c>
      <c r="F338" t="s">
        <v>9</v>
      </c>
      <c r="G338">
        <v>7.0389999999999994E-2</v>
      </c>
    </row>
    <row r="339" spans="1:7" x14ac:dyDescent="0.25">
      <c r="A339" t="s">
        <v>368</v>
      </c>
      <c r="B339" t="s">
        <v>7</v>
      </c>
      <c r="C339">
        <v>3.2050000000000002E-2</v>
      </c>
      <c r="D339" t="s">
        <v>8</v>
      </c>
      <c r="E339">
        <v>2.299E-2</v>
      </c>
      <c r="F339" t="s">
        <v>9</v>
      </c>
      <c r="G339">
        <v>2.6769999999999999E-2</v>
      </c>
    </row>
    <row r="340" spans="1:7" x14ac:dyDescent="0.25">
      <c r="A340" t="s">
        <v>369</v>
      </c>
      <c r="B340" t="s">
        <v>7</v>
      </c>
      <c r="C340">
        <v>6.2309999999999997E-2</v>
      </c>
      <c r="D340" t="s">
        <v>8</v>
      </c>
      <c r="E340">
        <v>4.598E-2</v>
      </c>
      <c r="F340" t="s">
        <v>9</v>
      </c>
      <c r="G340">
        <v>5.2909999999999999E-2</v>
      </c>
    </row>
    <row r="341" spans="1:7" x14ac:dyDescent="0.25">
      <c r="A341" t="s">
        <v>370</v>
      </c>
      <c r="B341" t="s">
        <v>7</v>
      </c>
      <c r="C341">
        <v>5.994E-2</v>
      </c>
      <c r="D341" t="s">
        <v>8</v>
      </c>
      <c r="E341">
        <v>4.3679999999999997E-2</v>
      </c>
      <c r="F341" t="s">
        <v>9</v>
      </c>
      <c r="G341">
        <v>5.0529999999999999E-2</v>
      </c>
    </row>
    <row r="342" spans="1:7" x14ac:dyDescent="0.25">
      <c r="A342" t="s">
        <v>371</v>
      </c>
      <c r="B342" t="s">
        <v>7</v>
      </c>
      <c r="C342">
        <v>5.28E-2</v>
      </c>
      <c r="D342" t="s">
        <v>8</v>
      </c>
      <c r="E342">
        <v>3.9079999999999997E-2</v>
      </c>
      <c r="F342" t="s">
        <v>9</v>
      </c>
      <c r="G342">
        <v>4.4920000000000002E-2</v>
      </c>
    </row>
    <row r="343" spans="1:7" x14ac:dyDescent="0.25">
      <c r="A343" t="s">
        <v>372</v>
      </c>
      <c r="B343" t="s">
        <v>7</v>
      </c>
      <c r="C343">
        <v>5.7689999999999998E-2</v>
      </c>
      <c r="D343" t="s">
        <v>8</v>
      </c>
      <c r="E343">
        <v>3.39E-2</v>
      </c>
      <c r="F343" t="s">
        <v>9</v>
      </c>
      <c r="G343">
        <v>4.2709999999999998E-2</v>
      </c>
    </row>
    <row r="344" spans="1:7" x14ac:dyDescent="0.25">
      <c r="A344" t="s">
        <v>373</v>
      </c>
      <c r="B344" t="s">
        <v>7</v>
      </c>
      <c r="C344">
        <v>3.2149999999999998E-2</v>
      </c>
      <c r="D344" t="s">
        <v>8</v>
      </c>
      <c r="E344">
        <v>1.883E-2</v>
      </c>
      <c r="F344" t="s">
        <v>9</v>
      </c>
      <c r="G344">
        <v>2.375E-2</v>
      </c>
    </row>
    <row r="345" spans="1:7" x14ac:dyDescent="0.25">
      <c r="A345" t="s">
        <v>374</v>
      </c>
      <c r="B345" t="s">
        <v>7</v>
      </c>
      <c r="C345">
        <v>5.484E-2</v>
      </c>
      <c r="D345" t="s">
        <v>8</v>
      </c>
      <c r="E345">
        <v>3.202E-2</v>
      </c>
      <c r="F345" t="s">
        <v>9</v>
      </c>
      <c r="G345">
        <v>4.0430000000000001E-2</v>
      </c>
    </row>
    <row r="346" spans="1:7" x14ac:dyDescent="0.25">
      <c r="A346" t="s">
        <v>375</v>
      </c>
      <c r="B346" t="s">
        <v>7</v>
      </c>
      <c r="C346">
        <v>4.7620000000000003E-2</v>
      </c>
      <c r="D346" t="s">
        <v>8</v>
      </c>
      <c r="E346">
        <v>2.8250000000000001E-2</v>
      </c>
      <c r="F346" t="s">
        <v>9</v>
      </c>
      <c r="G346">
        <v>3.5459999999999998E-2</v>
      </c>
    </row>
    <row r="347" spans="1:7" x14ac:dyDescent="0.25">
      <c r="A347" t="s">
        <v>376</v>
      </c>
      <c r="B347">
        <v>2.572E-2</v>
      </c>
      <c r="C347" t="s">
        <v>377</v>
      </c>
    </row>
    <row r="348" spans="1:7" x14ac:dyDescent="0.25">
      <c r="A348" t="s">
        <v>378</v>
      </c>
      <c r="B348">
        <v>1.566E-2</v>
      </c>
      <c r="C348" t="s">
        <v>379</v>
      </c>
    </row>
    <row r="349" spans="1:7" x14ac:dyDescent="0.25">
      <c r="A349" t="s">
        <v>380</v>
      </c>
      <c r="B349">
        <v>1.942E-2</v>
      </c>
      <c r="C349" t="s">
        <v>381</v>
      </c>
    </row>
    <row r="350" spans="1:7" x14ac:dyDescent="0.25">
      <c r="A350" t="s">
        <v>382</v>
      </c>
      <c r="B350" t="s">
        <v>7</v>
      </c>
      <c r="C350">
        <v>2.333E-2</v>
      </c>
      <c r="D350" t="s">
        <v>8</v>
      </c>
      <c r="E350">
        <v>1.566E-2</v>
      </c>
      <c r="F350" t="s">
        <v>9</v>
      </c>
      <c r="G350">
        <v>1.874E-2</v>
      </c>
    </row>
    <row r="351" spans="1:7" x14ac:dyDescent="0.25">
      <c r="A351" t="s">
        <v>383</v>
      </c>
      <c r="B351" t="s">
        <v>7</v>
      </c>
      <c r="C351">
        <v>3.082E-2</v>
      </c>
      <c r="D351" t="s">
        <v>8</v>
      </c>
      <c r="E351">
        <v>2.0129999999999999E-2</v>
      </c>
      <c r="F351" t="s">
        <v>9</v>
      </c>
      <c r="G351">
        <v>2.435E-2</v>
      </c>
    </row>
    <row r="352" spans="1:7" x14ac:dyDescent="0.25">
      <c r="A352" t="s">
        <v>384</v>
      </c>
      <c r="B352" t="s">
        <v>7</v>
      </c>
      <c r="C352">
        <v>1.712E-2</v>
      </c>
      <c r="D352" t="s">
        <v>8</v>
      </c>
      <c r="E352">
        <v>1.119E-2</v>
      </c>
      <c r="F352" t="s">
        <v>9</v>
      </c>
      <c r="G352">
        <v>1.353E-2</v>
      </c>
    </row>
    <row r="353" spans="1:7" x14ac:dyDescent="0.25">
      <c r="A353" t="s">
        <v>385</v>
      </c>
      <c r="B353" t="s">
        <v>7</v>
      </c>
      <c r="C353">
        <v>2.034E-2</v>
      </c>
      <c r="D353" t="s">
        <v>8</v>
      </c>
      <c r="E353">
        <v>1.342E-2</v>
      </c>
      <c r="F353" t="s">
        <v>9</v>
      </c>
      <c r="G353">
        <v>1.617E-2</v>
      </c>
    </row>
    <row r="354" spans="1:7" x14ac:dyDescent="0.25">
      <c r="A354" t="s">
        <v>386</v>
      </c>
      <c r="B354" t="s">
        <v>7</v>
      </c>
      <c r="C354">
        <v>4.0820000000000002E-2</v>
      </c>
      <c r="D354" t="s">
        <v>8</v>
      </c>
      <c r="E354">
        <v>2.5319999999999999E-2</v>
      </c>
      <c r="F354" t="s">
        <v>9</v>
      </c>
      <c r="G354">
        <v>3.125E-2</v>
      </c>
    </row>
    <row r="355" spans="1:7" x14ac:dyDescent="0.25">
      <c r="A355" t="s">
        <v>387</v>
      </c>
      <c r="B355" t="s">
        <v>7</v>
      </c>
      <c r="C355">
        <v>1.6559999999999998E-2</v>
      </c>
      <c r="D355" t="s">
        <v>8</v>
      </c>
      <c r="E355">
        <v>1.055E-2</v>
      </c>
      <c r="F355" t="s">
        <v>9</v>
      </c>
      <c r="G355">
        <v>1.289E-2</v>
      </c>
    </row>
    <row r="356" spans="1:7" x14ac:dyDescent="0.25">
      <c r="A356" t="s">
        <v>388</v>
      </c>
      <c r="B356" t="s">
        <v>7</v>
      </c>
      <c r="C356">
        <v>4.3920000000000001E-2</v>
      </c>
      <c r="D356" t="s">
        <v>8</v>
      </c>
      <c r="E356">
        <v>2.743E-2</v>
      </c>
      <c r="F356" t="s">
        <v>9</v>
      </c>
      <c r="G356">
        <v>3.3770000000000001E-2</v>
      </c>
    </row>
    <row r="357" spans="1:7" x14ac:dyDescent="0.25">
      <c r="A357" t="s">
        <v>389</v>
      </c>
      <c r="B357" t="s">
        <v>7</v>
      </c>
      <c r="C357">
        <v>5.0680000000000003E-2</v>
      </c>
      <c r="D357" t="s">
        <v>8</v>
      </c>
      <c r="E357">
        <v>3.1649999999999998E-2</v>
      </c>
      <c r="F357" t="s">
        <v>9</v>
      </c>
      <c r="G357">
        <v>3.8969999999999998E-2</v>
      </c>
    </row>
    <row r="358" spans="1:7" x14ac:dyDescent="0.25">
      <c r="A358" t="s">
        <v>390</v>
      </c>
      <c r="B358" t="s">
        <v>7</v>
      </c>
      <c r="C358">
        <v>6.6699999999999997E-3</v>
      </c>
      <c r="D358" t="s">
        <v>8</v>
      </c>
      <c r="E358">
        <v>3.9199999999999999E-3</v>
      </c>
      <c r="F358" t="s">
        <v>9</v>
      </c>
      <c r="G358">
        <v>4.9399999999999999E-3</v>
      </c>
    </row>
    <row r="359" spans="1:7" x14ac:dyDescent="0.25">
      <c r="A359" t="s">
        <v>391</v>
      </c>
      <c r="B359" t="s">
        <v>7</v>
      </c>
      <c r="C359">
        <v>6.6400000000000001E-3</v>
      </c>
      <c r="D359" t="s">
        <v>8</v>
      </c>
      <c r="E359">
        <v>3.9199999999999999E-3</v>
      </c>
      <c r="F359" t="s">
        <v>9</v>
      </c>
      <c r="G359">
        <v>4.9300000000000004E-3</v>
      </c>
    </row>
    <row r="360" spans="1:7" x14ac:dyDescent="0.25">
      <c r="A360" t="s">
        <v>392</v>
      </c>
      <c r="B360" t="s">
        <v>7</v>
      </c>
      <c r="C360">
        <v>6.6E-3</v>
      </c>
      <c r="D360" t="s">
        <v>8</v>
      </c>
      <c r="E360">
        <v>3.9199999999999999E-3</v>
      </c>
      <c r="F360" t="s">
        <v>9</v>
      </c>
      <c r="G360">
        <v>4.9199999999999999E-3</v>
      </c>
    </row>
    <row r="361" spans="1:7" x14ac:dyDescent="0.25">
      <c r="A361" t="s">
        <v>393</v>
      </c>
      <c r="B361" t="s">
        <v>7</v>
      </c>
      <c r="C361">
        <v>7.0470000000000005E-2</v>
      </c>
      <c r="D361" t="s">
        <v>8</v>
      </c>
      <c r="E361">
        <v>4.7620000000000003E-2</v>
      </c>
      <c r="F361" t="s">
        <v>9</v>
      </c>
      <c r="G361">
        <v>5.6829999999999999E-2</v>
      </c>
    </row>
    <row r="362" spans="1:7" x14ac:dyDescent="0.25">
      <c r="A362" t="s">
        <v>394</v>
      </c>
      <c r="B362" t="s">
        <v>7</v>
      </c>
      <c r="C362">
        <v>6.1219999999999997E-2</v>
      </c>
      <c r="D362" t="s">
        <v>8</v>
      </c>
      <c r="E362">
        <v>4.0820000000000002E-2</v>
      </c>
      <c r="F362" t="s">
        <v>9</v>
      </c>
      <c r="G362">
        <v>4.8980000000000003E-2</v>
      </c>
    </row>
    <row r="363" spans="1:7" x14ac:dyDescent="0.25">
      <c r="A363" t="s">
        <v>395</v>
      </c>
      <c r="B363" t="s">
        <v>7</v>
      </c>
      <c r="C363">
        <v>3.4009999999999999E-2</v>
      </c>
      <c r="D363" t="s">
        <v>8</v>
      </c>
      <c r="E363">
        <v>2.2679999999999999E-2</v>
      </c>
      <c r="F363" t="s">
        <v>9</v>
      </c>
      <c r="G363">
        <v>2.7210000000000002E-2</v>
      </c>
    </row>
    <row r="364" spans="1:7" x14ac:dyDescent="0.25">
      <c r="A364" t="s">
        <v>396</v>
      </c>
      <c r="B364" t="s">
        <v>7</v>
      </c>
      <c r="C364">
        <v>4.7300000000000002E-2</v>
      </c>
      <c r="D364" t="s">
        <v>8</v>
      </c>
      <c r="E364">
        <v>3.175E-2</v>
      </c>
      <c r="F364" t="s">
        <v>9</v>
      </c>
      <c r="G364">
        <v>3.7999999999999999E-2</v>
      </c>
    </row>
    <row r="365" spans="1:7" x14ac:dyDescent="0.25">
      <c r="A365" t="s">
        <v>397</v>
      </c>
      <c r="B365" t="s">
        <v>7</v>
      </c>
      <c r="C365">
        <v>3.0099999999999998E-2</v>
      </c>
      <c r="D365" t="s">
        <v>8</v>
      </c>
      <c r="E365">
        <v>1.9869999999999999E-2</v>
      </c>
      <c r="F365" t="s">
        <v>9</v>
      </c>
      <c r="G365">
        <v>2.3939999999999999E-2</v>
      </c>
    </row>
    <row r="366" spans="1:7" x14ac:dyDescent="0.25">
      <c r="A366" t="s">
        <v>398</v>
      </c>
      <c r="B366" t="s">
        <v>7</v>
      </c>
      <c r="C366">
        <v>2.3570000000000001E-2</v>
      </c>
      <c r="D366" t="s">
        <v>8</v>
      </c>
      <c r="E366">
        <v>1.545E-2</v>
      </c>
      <c r="F366" t="s">
        <v>9</v>
      </c>
      <c r="G366">
        <v>1.8669999999999999E-2</v>
      </c>
    </row>
    <row r="367" spans="1:7" x14ac:dyDescent="0.25">
      <c r="A367" t="s">
        <v>399</v>
      </c>
      <c r="B367" t="s">
        <v>7</v>
      </c>
      <c r="C367">
        <v>3.0609999999999998E-2</v>
      </c>
      <c r="D367" t="s">
        <v>8</v>
      </c>
      <c r="E367">
        <v>1.9869999999999999E-2</v>
      </c>
      <c r="F367" t="s">
        <v>9</v>
      </c>
      <c r="G367">
        <v>2.41E-2</v>
      </c>
    </row>
    <row r="368" spans="1:7" x14ac:dyDescent="0.25">
      <c r="A368" t="s">
        <v>400</v>
      </c>
      <c r="B368" t="s">
        <v>7</v>
      </c>
      <c r="C368">
        <v>6.6400000000000001E-3</v>
      </c>
      <c r="D368" t="s">
        <v>8</v>
      </c>
      <c r="E368">
        <v>4.4200000000000003E-3</v>
      </c>
      <c r="F368" t="s">
        <v>9</v>
      </c>
      <c r="G368">
        <v>5.3099999999999996E-3</v>
      </c>
    </row>
    <row r="369" spans="1:7" x14ac:dyDescent="0.25">
      <c r="A369" t="s">
        <v>401</v>
      </c>
      <c r="B369" t="s">
        <v>7</v>
      </c>
      <c r="C369">
        <v>3.6540000000000003E-2</v>
      </c>
      <c r="D369" t="s">
        <v>8</v>
      </c>
      <c r="E369">
        <v>2.0039999999999999E-2</v>
      </c>
      <c r="F369" t="s">
        <v>9</v>
      </c>
      <c r="G369">
        <v>2.588E-2</v>
      </c>
    </row>
    <row r="370" spans="1:7" x14ac:dyDescent="0.25">
      <c r="A370" t="s">
        <v>402</v>
      </c>
      <c r="B370" t="s">
        <v>7</v>
      </c>
      <c r="C370">
        <v>3.0929999999999999E-2</v>
      </c>
      <c r="D370" t="s">
        <v>8</v>
      </c>
      <c r="E370">
        <v>1.6389999999999998E-2</v>
      </c>
      <c r="F370" t="s">
        <v>9</v>
      </c>
      <c r="G370">
        <v>2.1430000000000001E-2</v>
      </c>
    </row>
    <row r="371" spans="1:7" x14ac:dyDescent="0.25">
      <c r="A371" t="s">
        <v>403</v>
      </c>
      <c r="B371" t="s">
        <v>7</v>
      </c>
      <c r="C371">
        <v>1.3469999999999999E-2</v>
      </c>
      <c r="D371" t="s">
        <v>8</v>
      </c>
      <c r="E371">
        <v>7.2899999999999996E-3</v>
      </c>
      <c r="F371" t="s">
        <v>9</v>
      </c>
      <c r="G371">
        <v>9.4599999999999997E-3</v>
      </c>
    </row>
    <row r="372" spans="1:7" x14ac:dyDescent="0.25">
      <c r="A372" t="s">
        <v>404</v>
      </c>
      <c r="B372" t="s">
        <v>7</v>
      </c>
      <c r="C372">
        <v>3.1029999999999999E-2</v>
      </c>
      <c r="D372" t="s">
        <v>8</v>
      </c>
      <c r="E372">
        <v>1.6389999999999998E-2</v>
      </c>
      <c r="F372" t="s">
        <v>9</v>
      </c>
      <c r="G372">
        <v>2.145E-2</v>
      </c>
    </row>
    <row r="373" spans="1:7" x14ac:dyDescent="0.25">
      <c r="A373" t="s">
        <v>405</v>
      </c>
      <c r="B373" t="s">
        <v>7</v>
      </c>
      <c r="C373">
        <v>2.734E-2</v>
      </c>
      <c r="D373" t="s">
        <v>8</v>
      </c>
      <c r="E373">
        <v>1.2959999999999999E-2</v>
      </c>
      <c r="F373" t="s">
        <v>9</v>
      </c>
      <c r="G373">
        <v>1.7579999999999998E-2</v>
      </c>
    </row>
    <row r="374" spans="1:7" x14ac:dyDescent="0.25">
      <c r="A374" t="s">
        <v>406</v>
      </c>
      <c r="B374" t="s">
        <v>7</v>
      </c>
      <c r="C374">
        <v>8.8980000000000004E-2</v>
      </c>
      <c r="D374" t="s">
        <v>8</v>
      </c>
      <c r="E374">
        <v>3.8890000000000001E-2</v>
      </c>
      <c r="F374" t="s">
        <v>9</v>
      </c>
      <c r="G374">
        <v>5.4120000000000001E-2</v>
      </c>
    </row>
    <row r="375" spans="1:7" x14ac:dyDescent="0.25">
      <c r="A375" t="s">
        <v>407</v>
      </c>
      <c r="B375" t="s">
        <v>7</v>
      </c>
      <c r="C375">
        <v>0.10299999999999999</v>
      </c>
      <c r="D375" t="s">
        <v>8</v>
      </c>
      <c r="E375">
        <v>4.444E-2</v>
      </c>
      <c r="F375" t="s">
        <v>9</v>
      </c>
      <c r="G375">
        <v>6.2089999999999999E-2</v>
      </c>
    </row>
    <row r="376" spans="1:7" x14ac:dyDescent="0.25">
      <c r="A376" t="s">
        <v>408</v>
      </c>
      <c r="B376" t="s">
        <v>7</v>
      </c>
      <c r="C376">
        <v>9.2859999999999998E-2</v>
      </c>
      <c r="D376" t="s">
        <v>8</v>
      </c>
      <c r="E376">
        <v>4.8149999999999998E-2</v>
      </c>
      <c r="F376" t="s">
        <v>9</v>
      </c>
      <c r="G376">
        <v>6.3420000000000004E-2</v>
      </c>
    </row>
    <row r="377" spans="1:7" x14ac:dyDescent="0.25">
      <c r="A377" t="s">
        <v>409</v>
      </c>
      <c r="B377" t="s">
        <v>7</v>
      </c>
      <c r="C377">
        <v>9.9299999999999996E-3</v>
      </c>
      <c r="D377" t="s">
        <v>8</v>
      </c>
      <c r="E377">
        <v>5.8799999999999998E-3</v>
      </c>
      <c r="F377" t="s">
        <v>9</v>
      </c>
      <c r="G377">
        <v>7.3899999999999999E-3</v>
      </c>
    </row>
    <row r="378" spans="1:7" x14ac:dyDescent="0.25">
      <c r="A378" t="s">
        <v>410</v>
      </c>
      <c r="B378" t="s">
        <v>7</v>
      </c>
      <c r="C378">
        <v>1.3509999999999999E-2</v>
      </c>
      <c r="D378" t="s">
        <v>8</v>
      </c>
      <c r="E378">
        <v>7.8399999999999997E-3</v>
      </c>
      <c r="F378" t="s">
        <v>9</v>
      </c>
      <c r="G378">
        <v>9.92E-3</v>
      </c>
    </row>
    <row r="379" spans="1:7" x14ac:dyDescent="0.25">
      <c r="A379" t="s">
        <v>411</v>
      </c>
      <c r="B379" t="s">
        <v>7</v>
      </c>
      <c r="C379">
        <v>1.6719999999999999E-2</v>
      </c>
      <c r="D379" t="s">
        <v>8</v>
      </c>
      <c r="E379">
        <v>9.7999999999999997E-3</v>
      </c>
      <c r="F379" t="s">
        <v>9</v>
      </c>
      <c r="G379">
        <v>1.2359999999999999E-2</v>
      </c>
    </row>
    <row r="380" spans="1:7" x14ac:dyDescent="0.25">
      <c r="A380" t="s">
        <v>412</v>
      </c>
      <c r="B380" t="s">
        <v>7</v>
      </c>
      <c r="C380">
        <v>9.9000000000000008E-3</v>
      </c>
      <c r="D380" t="s">
        <v>8</v>
      </c>
      <c r="E380">
        <v>5.8799999999999998E-3</v>
      </c>
      <c r="F380" t="s">
        <v>9</v>
      </c>
      <c r="G380">
        <v>7.3800000000000003E-3</v>
      </c>
    </row>
    <row r="381" spans="1:7" x14ac:dyDescent="0.25">
      <c r="A381" t="s">
        <v>413</v>
      </c>
      <c r="B381" t="s">
        <v>7</v>
      </c>
      <c r="C381">
        <v>1.6289999999999999E-2</v>
      </c>
      <c r="D381" t="s">
        <v>8</v>
      </c>
      <c r="E381">
        <v>9.7999999999999997E-3</v>
      </c>
      <c r="F381" t="s">
        <v>9</v>
      </c>
      <c r="G381">
        <v>1.2239999999999999E-2</v>
      </c>
    </row>
    <row r="382" spans="1:7" x14ac:dyDescent="0.25">
      <c r="A382" t="s">
        <v>414</v>
      </c>
      <c r="B382" t="s">
        <v>7</v>
      </c>
      <c r="C382">
        <v>2.623E-2</v>
      </c>
      <c r="D382" t="s">
        <v>8</v>
      </c>
      <c r="E382">
        <v>1.5689999999999999E-2</v>
      </c>
      <c r="F382" t="s">
        <v>9</v>
      </c>
      <c r="G382">
        <v>1.9630000000000002E-2</v>
      </c>
    </row>
    <row r="383" spans="1:7" x14ac:dyDescent="0.25">
      <c r="A383" t="s">
        <v>415</v>
      </c>
      <c r="B383" t="s">
        <v>7</v>
      </c>
      <c r="C383">
        <v>4.2349999999999999E-2</v>
      </c>
      <c r="D383" t="s">
        <v>8</v>
      </c>
      <c r="E383">
        <v>2.5489999999999999E-2</v>
      </c>
      <c r="F383" t="s">
        <v>9</v>
      </c>
      <c r="G383">
        <v>3.1820000000000001E-2</v>
      </c>
    </row>
    <row r="384" spans="1:7" x14ac:dyDescent="0.25">
      <c r="A384" t="s">
        <v>416</v>
      </c>
      <c r="B384" t="s">
        <v>7</v>
      </c>
      <c r="C384">
        <v>4.2209999999999998E-2</v>
      </c>
      <c r="D384" t="s">
        <v>8</v>
      </c>
      <c r="E384">
        <v>2.5489999999999999E-2</v>
      </c>
      <c r="F384" t="s">
        <v>9</v>
      </c>
      <c r="G384">
        <v>3.1789999999999999E-2</v>
      </c>
    </row>
    <row r="385" spans="1:7" x14ac:dyDescent="0.25">
      <c r="A385" t="s">
        <v>417</v>
      </c>
      <c r="B385" t="s">
        <v>7</v>
      </c>
      <c r="C385">
        <v>6.4700000000000001E-3</v>
      </c>
      <c r="D385" t="s">
        <v>8</v>
      </c>
      <c r="E385">
        <v>4.6299999999999996E-3</v>
      </c>
      <c r="F385" t="s">
        <v>9</v>
      </c>
      <c r="G385">
        <v>5.4000000000000003E-3</v>
      </c>
    </row>
    <row r="386" spans="1:7" x14ac:dyDescent="0.25">
      <c r="A386" t="s">
        <v>418</v>
      </c>
      <c r="B386" t="s">
        <v>7</v>
      </c>
      <c r="C386">
        <v>2.2009999999999998E-2</v>
      </c>
      <c r="D386" t="s">
        <v>8</v>
      </c>
      <c r="E386">
        <v>1.6199999999999999E-2</v>
      </c>
      <c r="F386" t="s">
        <v>9</v>
      </c>
      <c r="G386">
        <v>1.866E-2</v>
      </c>
    </row>
    <row r="387" spans="1:7" x14ac:dyDescent="0.25">
      <c r="A387" t="s">
        <v>419</v>
      </c>
      <c r="B387" t="s">
        <v>7</v>
      </c>
      <c r="C387">
        <v>2.2290000000000001E-2</v>
      </c>
      <c r="D387" t="s">
        <v>8</v>
      </c>
      <c r="E387">
        <v>1.6199999999999999E-2</v>
      </c>
      <c r="F387" t="s">
        <v>9</v>
      </c>
      <c r="G387">
        <v>1.8759999999999999E-2</v>
      </c>
    </row>
    <row r="388" spans="1:7" x14ac:dyDescent="0.25">
      <c r="A388" t="s">
        <v>420</v>
      </c>
      <c r="B388" t="s">
        <v>7</v>
      </c>
      <c r="C388">
        <v>1.567E-2</v>
      </c>
      <c r="D388" t="s">
        <v>8</v>
      </c>
      <c r="E388">
        <v>1.157E-2</v>
      </c>
      <c r="F388" t="s">
        <v>9</v>
      </c>
      <c r="G388">
        <v>1.3310000000000001E-2</v>
      </c>
    </row>
    <row r="389" spans="1:7" x14ac:dyDescent="0.25">
      <c r="A389" t="s">
        <v>421</v>
      </c>
      <c r="B389" t="s">
        <v>7</v>
      </c>
      <c r="C389">
        <v>1.618E-2</v>
      </c>
      <c r="D389" t="s">
        <v>8</v>
      </c>
      <c r="E389">
        <v>9.4699999999999993E-3</v>
      </c>
      <c r="F389" t="s">
        <v>9</v>
      </c>
      <c r="G389">
        <v>1.1950000000000001E-2</v>
      </c>
    </row>
    <row r="390" spans="1:7" x14ac:dyDescent="0.25">
      <c r="A390" t="s">
        <v>422</v>
      </c>
      <c r="B390" t="s">
        <v>7</v>
      </c>
      <c r="C390">
        <v>3.2499999999999999E-3</v>
      </c>
      <c r="D390" t="s">
        <v>8</v>
      </c>
      <c r="E390">
        <v>1.89E-3</v>
      </c>
      <c r="F390" t="s">
        <v>9</v>
      </c>
      <c r="G390">
        <v>2.3900000000000002E-3</v>
      </c>
    </row>
    <row r="391" spans="1:7" x14ac:dyDescent="0.25">
      <c r="A391" t="s">
        <v>423</v>
      </c>
      <c r="B391" t="s">
        <v>7</v>
      </c>
      <c r="C391">
        <v>1.6289999999999999E-2</v>
      </c>
      <c r="D391" t="s">
        <v>8</v>
      </c>
      <c r="E391">
        <v>9.4699999999999993E-3</v>
      </c>
      <c r="F391" t="s">
        <v>9</v>
      </c>
      <c r="G391">
        <v>1.1979999999999999E-2</v>
      </c>
    </row>
    <row r="392" spans="1:7" x14ac:dyDescent="0.25">
      <c r="A392" t="s">
        <v>424</v>
      </c>
      <c r="B392" t="s">
        <v>7</v>
      </c>
      <c r="C392">
        <v>1.282E-2</v>
      </c>
      <c r="D392" t="s">
        <v>8</v>
      </c>
      <c r="E392">
        <v>7.5799999999999999E-3</v>
      </c>
      <c r="F392" t="s">
        <v>9</v>
      </c>
      <c r="G392">
        <v>9.5300000000000003E-3</v>
      </c>
    </row>
    <row r="393" spans="1:7" x14ac:dyDescent="0.25">
      <c r="A393" t="s">
        <v>425</v>
      </c>
      <c r="B393">
        <v>1.2749999999999999E-2</v>
      </c>
      <c r="C393" t="s">
        <v>426</v>
      </c>
    </row>
    <row r="394" spans="1:7" x14ac:dyDescent="0.25">
      <c r="A394" t="s">
        <v>427</v>
      </c>
      <c r="B394">
        <v>7.62E-3</v>
      </c>
      <c r="C394" t="s">
        <v>428</v>
      </c>
    </row>
    <row r="395" spans="1:7" x14ac:dyDescent="0.25">
      <c r="A395" t="s">
        <v>429</v>
      </c>
      <c r="B395">
        <v>9.4999999999999998E-3</v>
      </c>
      <c r="C395" t="s">
        <v>430</v>
      </c>
    </row>
    <row r="396" spans="1:7" x14ac:dyDescent="0.25">
      <c r="A396" t="s">
        <v>431</v>
      </c>
      <c r="B396" t="s">
        <v>7</v>
      </c>
      <c r="C396">
        <v>1.01E-2</v>
      </c>
      <c r="D396" t="s">
        <v>8</v>
      </c>
      <c r="E396">
        <v>6.7600000000000004E-3</v>
      </c>
      <c r="F396" t="s">
        <v>9</v>
      </c>
      <c r="G396">
        <v>8.0999999999999996E-3</v>
      </c>
    </row>
    <row r="397" spans="1:7" x14ac:dyDescent="0.25">
      <c r="A397" t="s">
        <v>432</v>
      </c>
      <c r="B397" t="s">
        <v>7</v>
      </c>
      <c r="C397">
        <v>1.384E-2</v>
      </c>
      <c r="D397" t="s">
        <v>8</v>
      </c>
      <c r="E397">
        <v>9.0100000000000006E-3</v>
      </c>
      <c r="F397" t="s">
        <v>9</v>
      </c>
      <c r="G397">
        <v>1.091E-2</v>
      </c>
    </row>
    <row r="398" spans="1:7" x14ac:dyDescent="0.25">
      <c r="A398" t="s">
        <v>433</v>
      </c>
      <c r="B398" t="s">
        <v>7</v>
      </c>
      <c r="C398">
        <v>6.9199999999999999E-3</v>
      </c>
      <c r="D398" t="s">
        <v>8</v>
      </c>
      <c r="E398">
        <v>4.4999999999999997E-3</v>
      </c>
      <c r="F398" t="s">
        <v>9</v>
      </c>
      <c r="G398">
        <v>5.45E-3</v>
      </c>
    </row>
    <row r="399" spans="1:7" x14ac:dyDescent="0.25">
      <c r="A399" t="s">
        <v>434</v>
      </c>
      <c r="B399" t="s">
        <v>7</v>
      </c>
      <c r="C399">
        <v>1.027E-2</v>
      </c>
      <c r="D399" t="s">
        <v>8</v>
      </c>
      <c r="E399">
        <v>6.7600000000000004E-3</v>
      </c>
      <c r="F399" t="s">
        <v>9</v>
      </c>
      <c r="G399">
        <v>8.1499999999999993E-3</v>
      </c>
    </row>
    <row r="400" spans="1:7" x14ac:dyDescent="0.25">
      <c r="A400" t="s">
        <v>435</v>
      </c>
      <c r="B400" t="s">
        <v>7</v>
      </c>
      <c r="C400">
        <v>3.0929999999999999E-2</v>
      </c>
      <c r="D400" t="s">
        <v>8</v>
      </c>
      <c r="E400">
        <v>1.9109999999999999E-2</v>
      </c>
      <c r="F400" t="s">
        <v>9</v>
      </c>
      <c r="G400">
        <v>2.3619999999999999E-2</v>
      </c>
    </row>
    <row r="401" spans="1:7" x14ac:dyDescent="0.25">
      <c r="A401" t="s">
        <v>436</v>
      </c>
      <c r="B401" t="s">
        <v>7</v>
      </c>
      <c r="C401">
        <v>6.6899999999999998E-3</v>
      </c>
      <c r="D401" t="s">
        <v>8</v>
      </c>
      <c r="E401">
        <v>4.2500000000000003E-3</v>
      </c>
      <c r="F401" t="s">
        <v>9</v>
      </c>
      <c r="G401">
        <v>5.1999999999999998E-3</v>
      </c>
    </row>
    <row r="402" spans="1:7" x14ac:dyDescent="0.25">
      <c r="A402" t="s">
        <v>437</v>
      </c>
      <c r="B402" t="s">
        <v>7</v>
      </c>
      <c r="C402">
        <v>3.0720000000000001E-2</v>
      </c>
      <c r="D402" t="s">
        <v>8</v>
      </c>
      <c r="E402">
        <v>1.9109999999999999E-2</v>
      </c>
      <c r="F402" t="s">
        <v>9</v>
      </c>
      <c r="G402">
        <v>2.3560000000000001E-2</v>
      </c>
    </row>
    <row r="403" spans="1:7" x14ac:dyDescent="0.25">
      <c r="A403" t="s">
        <v>438</v>
      </c>
      <c r="B403" t="s">
        <v>7</v>
      </c>
      <c r="C403">
        <v>3.4130000000000001E-2</v>
      </c>
      <c r="D403" t="s">
        <v>8</v>
      </c>
      <c r="E403">
        <v>2.1229999999999999E-2</v>
      </c>
      <c r="F403" t="s">
        <v>9</v>
      </c>
      <c r="G403">
        <v>2.6179999999999998E-2</v>
      </c>
    </row>
    <row r="404" spans="1:7" x14ac:dyDescent="0.25">
      <c r="A404" t="s">
        <v>439</v>
      </c>
      <c r="B404" t="s">
        <v>7</v>
      </c>
      <c r="C404">
        <v>4.7460000000000002E-2</v>
      </c>
      <c r="D404" t="s">
        <v>8</v>
      </c>
      <c r="E404">
        <v>3.1960000000000002E-2</v>
      </c>
      <c r="F404" t="s">
        <v>9</v>
      </c>
      <c r="G404">
        <v>3.8199999999999998E-2</v>
      </c>
    </row>
    <row r="405" spans="1:7" x14ac:dyDescent="0.25">
      <c r="A405" t="s">
        <v>440</v>
      </c>
      <c r="B405" t="s">
        <v>7</v>
      </c>
      <c r="C405">
        <v>4.1239999999999999E-2</v>
      </c>
      <c r="D405" t="s">
        <v>8</v>
      </c>
      <c r="E405">
        <v>2.7400000000000001E-2</v>
      </c>
      <c r="F405" t="s">
        <v>9</v>
      </c>
      <c r="G405">
        <v>3.2919999999999998E-2</v>
      </c>
    </row>
    <row r="406" spans="1:7" x14ac:dyDescent="0.25">
      <c r="A406" t="s">
        <v>441</v>
      </c>
      <c r="B406" t="s">
        <v>7</v>
      </c>
      <c r="C406">
        <v>1.7180000000000001E-2</v>
      </c>
      <c r="D406" t="s">
        <v>8</v>
      </c>
      <c r="E406">
        <v>1.142E-2</v>
      </c>
      <c r="F406" t="s">
        <v>9</v>
      </c>
      <c r="G406">
        <v>1.372E-2</v>
      </c>
    </row>
    <row r="407" spans="1:7" x14ac:dyDescent="0.25">
      <c r="A407" t="s">
        <v>442</v>
      </c>
      <c r="B407" t="s">
        <v>7</v>
      </c>
      <c r="C407">
        <v>3.7539999999999997E-2</v>
      </c>
      <c r="D407" t="s">
        <v>8</v>
      </c>
      <c r="E407">
        <v>2.511E-2</v>
      </c>
      <c r="F407" t="s">
        <v>9</v>
      </c>
      <c r="G407">
        <v>3.0089999999999999E-2</v>
      </c>
    </row>
    <row r="408" spans="1:7" x14ac:dyDescent="0.25">
      <c r="A408" t="s">
        <v>443</v>
      </c>
      <c r="B408" t="s">
        <v>7</v>
      </c>
      <c r="C408">
        <v>1.6889999999999999E-2</v>
      </c>
      <c r="D408" t="s">
        <v>8</v>
      </c>
      <c r="E408">
        <v>1.111E-2</v>
      </c>
      <c r="F408" t="s">
        <v>9</v>
      </c>
      <c r="G408">
        <v>1.34E-2</v>
      </c>
    </row>
    <row r="409" spans="1:7" x14ac:dyDescent="0.25">
      <c r="A409" t="s">
        <v>444</v>
      </c>
      <c r="B409" t="s">
        <v>7</v>
      </c>
      <c r="C409">
        <v>1.3610000000000001E-2</v>
      </c>
      <c r="D409" t="s">
        <v>8</v>
      </c>
      <c r="E409">
        <v>8.8900000000000003E-3</v>
      </c>
      <c r="F409" t="s">
        <v>9</v>
      </c>
      <c r="G409">
        <v>1.0749999999999999E-2</v>
      </c>
    </row>
    <row r="410" spans="1:7" x14ac:dyDescent="0.25">
      <c r="A410" t="s">
        <v>445</v>
      </c>
      <c r="B410" t="s">
        <v>7</v>
      </c>
      <c r="C410">
        <v>1.7180000000000001E-2</v>
      </c>
      <c r="D410" t="s">
        <v>8</v>
      </c>
      <c r="E410">
        <v>1.111E-2</v>
      </c>
      <c r="F410" t="s">
        <v>9</v>
      </c>
      <c r="G410">
        <v>1.349E-2</v>
      </c>
    </row>
    <row r="411" spans="1:7" x14ac:dyDescent="0.25">
      <c r="A411" t="s">
        <v>446</v>
      </c>
      <c r="B411" t="s">
        <v>7</v>
      </c>
      <c r="C411">
        <v>3.3600000000000001E-3</v>
      </c>
      <c r="D411" t="s">
        <v>8</v>
      </c>
      <c r="E411">
        <v>2.2200000000000002E-3</v>
      </c>
      <c r="F411" t="s">
        <v>9</v>
      </c>
      <c r="G411">
        <v>2.6700000000000001E-3</v>
      </c>
    </row>
    <row r="412" spans="1:7" x14ac:dyDescent="0.25">
      <c r="A412" t="s">
        <v>447</v>
      </c>
      <c r="B412" t="s">
        <v>7</v>
      </c>
      <c r="C412">
        <v>2.349E-2</v>
      </c>
      <c r="D412" t="s">
        <v>8</v>
      </c>
      <c r="E412">
        <v>1.282E-2</v>
      </c>
      <c r="F412" t="s">
        <v>9</v>
      </c>
      <c r="G412">
        <v>1.6590000000000001E-2</v>
      </c>
    </row>
    <row r="413" spans="1:7" x14ac:dyDescent="0.25">
      <c r="A413" t="s">
        <v>448</v>
      </c>
      <c r="B413" t="s">
        <v>7</v>
      </c>
      <c r="C413">
        <v>2.0830000000000001E-2</v>
      </c>
      <c r="D413" t="s">
        <v>8</v>
      </c>
      <c r="E413">
        <v>1.099E-2</v>
      </c>
      <c r="F413" t="s">
        <v>9</v>
      </c>
      <c r="G413">
        <v>1.439E-2</v>
      </c>
    </row>
    <row r="414" spans="1:7" x14ac:dyDescent="0.25">
      <c r="A414" t="s">
        <v>449</v>
      </c>
      <c r="B414" t="s">
        <v>7</v>
      </c>
      <c r="C414">
        <v>3.3999999999999998E-3</v>
      </c>
      <c r="D414" t="s">
        <v>8</v>
      </c>
      <c r="E414">
        <v>1.83E-3</v>
      </c>
      <c r="F414" t="s">
        <v>9</v>
      </c>
      <c r="G414">
        <v>2.3800000000000002E-3</v>
      </c>
    </row>
    <row r="415" spans="1:7" x14ac:dyDescent="0.25">
      <c r="A415" t="s">
        <v>450</v>
      </c>
      <c r="B415" t="s">
        <v>7</v>
      </c>
      <c r="C415">
        <v>2.4389999999999998E-2</v>
      </c>
      <c r="D415" t="s">
        <v>8</v>
      </c>
      <c r="E415">
        <v>1.282E-2</v>
      </c>
      <c r="F415" t="s">
        <v>9</v>
      </c>
      <c r="G415">
        <v>1.6809999999999999E-2</v>
      </c>
    </row>
    <row r="416" spans="1:7" x14ac:dyDescent="0.25">
      <c r="A416" t="s">
        <v>451</v>
      </c>
      <c r="B416" t="s">
        <v>7</v>
      </c>
      <c r="C416">
        <v>1.5810000000000001E-2</v>
      </c>
      <c r="D416" t="s">
        <v>8</v>
      </c>
      <c r="E416">
        <v>7.45E-3</v>
      </c>
      <c r="F416" t="s">
        <v>9</v>
      </c>
      <c r="G416">
        <v>1.013E-2</v>
      </c>
    </row>
    <row r="417" spans="1:7" x14ac:dyDescent="0.25">
      <c r="A417" t="s">
        <v>452</v>
      </c>
      <c r="B417" t="s">
        <v>7</v>
      </c>
      <c r="C417">
        <v>7.2959999999999997E-2</v>
      </c>
      <c r="D417" t="s">
        <v>8</v>
      </c>
      <c r="E417">
        <v>3.1660000000000001E-2</v>
      </c>
      <c r="F417" t="s">
        <v>9</v>
      </c>
      <c r="G417">
        <v>4.4159999999999998E-2</v>
      </c>
    </row>
    <row r="418" spans="1:7" x14ac:dyDescent="0.25">
      <c r="A418" t="s">
        <v>453</v>
      </c>
      <c r="B418" t="s">
        <v>7</v>
      </c>
      <c r="C418">
        <v>8.2610000000000003E-2</v>
      </c>
      <c r="D418" t="s">
        <v>8</v>
      </c>
      <c r="E418">
        <v>3.5380000000000002E-2</v>
      </c>
      <c r="F418" t="s">
        <v>9</v>
      </c>
      <c r="G418">
        <v>4.9540000000000001E-2</v>
      </c>
    </row>
    <row r="419" spans="1:7" x14ac:dyDescent="0.25">
      <c r="A419" t="s">
        <v>454</v>
      </c>
      <c r="B419" t="s">
        <v>7</v>
      </c>
      <c r="C419">
        <v>7.22E-2</v>
      </c>
      <c r="D419" t="s">
        <v>8</v>
      </c>
      <c r="E419">
        <v>3.7240000000000002E-2</v>
      </c>
      <c r="F419" t="s">
        <v>9</v>
      </c>
      <c r="G419">
        <v>4.9140000000000003E-2</v>
      </c>
    </row>
    <row r="420" spans="1:7" x14ac:dyDescent="0.25">
      <c r="A420" t="s">
        <v>455</v>
      </c>
      <c r="B420" t="s">
        <v>7</v>
      </c>
      <c r="C420">
        <v>3.3400000000000001E-3</v>
      </c>
      <c r="D420" t="s">
        <v>8</v>
      </c>
      <c r="E420">
        <v>1.97E-3</v>
      </c>
      <c r="F420" t="s">
        <v>9</v>
      </c>
      <c r="G420">
        <v>2.48E-3</v>
      </c>
    </row>
    <row r="421" spans="1:7" x14ac:dyDescent="0.25">
      <c r="A421" t="s">
        <v>456</v>
      </c>
      <c r="B421" t="s">
        <v>7</v>
      </c>
      <c r="C421">
        <v>6.8300000000000001E-3</v>
      </c>
      <c r="D421" t="s">
        <v>8</v>
      </c>
      <c r="E421">
        <v>3.9399999999999999E-3</v>
      </c>
      <c r="F421" t="s">
        <v>9</v>
      </c>
      <c r="G421">
        <v>5.0000000000000001E-3</v>
      </c>
    </row>
    <row r="422" spans="1:7" x14ac:dyDescent="0.25">
      <c r="A422" t="s">
        <v>457</v>
      </c>
      <c r="B422" t="s">
        <v>7</v>
      </c>
      <c r="C422">
        <v>6.7600000000000004E-3</v>
      </c>
      <c r="D422" t="s">
        <v>8</v>
      </c>
      <c r="E422">
        <v>3.9399999999999999E-3</v>
      </c>
      <c r="F422" t="s">
        <v>9</v>
      </c>
      <c r="G422">
        <v>4.9800000000000001E-3</v>
      </c>
    </row>
    <row r="423" spans="1:7" x14ac:dyDescent="0.25">
      <c r="A423" t="s">
        <v>458</v>
      </c>
      <c r="B423" t="s">
        <v>7</v>
      </c>
      <c r="C423">
        <v>3.3300000000000001E-3</v>
      </c>
      <c r="D423" t="s">
        <v>8</v>
      </c>
      <c r="E423">
        <v>1.97E-3</v>
      </c>
      <c r="F423" t="s">
        <v>9</v>
      </c>
      <c r="G423">
        <v>2.48E-3</v>
      </c>
    </row>
    <row r="424" spans="1:7" x14ac:dyDescent="0.25">
      <c r="A424" t="s">
        <v>459</v>
      </c>
      <c r="B424" t="s">
        <v>7</v>
      </c>
      <c r="C424">
        <v>9.8700000000000003E-3</v>
      </c>
      <c r="D424" t="s">
        <v>8</v>
      </c>
      <c r="E424">
        <v>5.9199999999999999E-3</v>
      </c>
      <c r="F424" t="s">
        <v>9</v>
      </c>
      <c r="G424">
        <v>7.4000000000000003E-3</v>
      </c>
    </row>
    <row r="425" spans="1:7" x14ac:dyDescent="0.25">
      <c r="A425" t="s">
        <v>460</v>
      </c>
      <c r="B425" t="s">
        <v>7</v>
      </c>
      <c r="C425">
        <v>1.6559999999999998E-2</v>
      </c>
      <c r="D425" t="s">
        <v>8</v>
      </c>
      <c r="E425">
        <v>9.8600000000000007E-3</v>
      </c>
      <c r="F425" t="s">
        <v>9</v>
      </c>
      <c r="G425">
        <v>1.2359999999999999E-2</v>
      </c>
    </row>
    <row r="426" spans="1:7" x14ac:dyDescent="0.25">
      <c r="A426" t="s">
        <v>461</v>
      </c>
      <c r="B426" t="s">
        <v>7</v>
      </c>
      <c r="C426">
        <v>2.632E-2</v>
      </c>
      <c r="D426" t="s">
        <v>8</v>
      </c>
      <c r="E426">
        <v>1.5779999999999999E-2</v>
      </c>
      <c r="F426" t="s">
        <v>9</v>
      </c>
      <c r="G426">
        <v>1.9730000000000001E-2</v>
      </c>
    </row>
    <row r="427" spans="1:7" x14ac:dyDescent="0.25">
      <c r="A427" t="s">
        <v>462</v>
      </c>
      <c r="B427" t="s">
        <v>7</v>
      </c>
      <c r="C427">
        <v>2.623E-2</v>
      </c>
      <c r="D427" t="s">
        <v>8</v>
      </c>
      <c r="E427">
        <v>1.5779999999999999E-2</v>
      </c>
      <c r="F427" t="s">
        <v>9</v>
      </c>
      <c r="G427">
        <v>1.9709999999999998E-2</v>
      </c>
    </row>
    <row r="428" spans="1:7" x14ac:dyDescent="0.25">
      <c r="A428" t="s">
        <v>463</v>
      </c>
      <c r="B428" t="s">
        <v>7</v>
      </c>
      <c r="C428">
        <v>3.2699999999999999E-3</v>
      </c>
      <c r="D428" t="s">
        <v>8</v>
      </c>
      <c r="E428">
        <v>2.33E-3</v>
      </c>
      <c r="F428" t="s">
        <v>9</v>
      </c>
      <c r="G428">
        <v>2.7200000000000002E-3</v>
      </c>
    </row>
    <row r="429" spans="1:7" x14ac:dyDescent="0.25">
      <c r="A429" t="s">
        <v>464</v>
      </c>
      <c r="B429" t="s">
        <v>7</v>
      </c>
      <c r="C429">
        <v>6.3499999999999997E-3</v>
      </c>
      <c r="D429" t="s">
        <v>8</v>
      </c>
      <c r="E429">
        <v>4.6600000000000001E-3</v>
      </c>
      <c r="F429" t="s">
        <v>9</v>
      </c>
      <c r="G429">
        <v>5.3800000000000002E-3</v>
      </c>
    </row>
    <row r="430" spans="1:7" x14ac:dyDescent="0.25">
      <c r="A430" t="s">
        <v>465</v>
      </c>
      <c r="B430" t="s">
        <v>7</v>
      </c>
      <c r="C430">
        <v>6.43E-3</v>
      </c>
      <c r="D430" t="s">
        <v>8</v>
      </c>
      <c r="E430">
        <v>4.6600000000000001E-3</v>
      </c>
      <c r="F430" t="s">
        <v>9</v>
      </c>
      <c r="G430">
        <v>5.4000000000000003E-3</v>
      </c>
    </row>
    <row r="431" spans="1:7" x14ac:dyDescent="0.25">
      <c r="A431" t="s">
        <v>466</v>
      </c>
      <c r="B431" t="s">
        <v>7</v>
      </c>
      <c r="C431">
        <v>3.16E-3</v>
      </c>
      <c r="D431" t="s">
        <v>8</v>
      </c>
      <c r="E431">
        <v>2.33E-3</v>
      </c>
      <c r="F431" t="s">
        <v>9</v>
      </c>
      <c r="G431">
        <v>2.6800000000000001E-3</v>
      </c>
    </row>
    <row r="432" spans="1:7" x14ac:dyDescent="0.25">
      <c r="A432" t="s">
        <v>467</v>
      </c>
      <c r="B432" t="s">
        <v>7</v>
      </c>
      <c r="C432">
        <v>6.5399999999999998E-3</v>
      </c>
      <c r="D432" t="s">
        <v>8</v>
      </c>
      <c r="E432">
        <v>3.81E-3</v>
      </c>
      <c r="F432" t="s">
        <v>9</v>
      </c>
      <c r="G432">
        <v>4.81E-3</v>
      </c>
    </row>
    <row r="433" spans="1:7" x14ac:dyDescent="0.25">
      <c r="A433" t="s">
        <v>468</v>
      </c>
      <c r="B433" t="s">
        <v>7</v>
      </c>
      <c r="C433">
        <v>6.5799999999999999E-3</v>
      </c>
      <c r="D433" t="s">
        <v>8</v>
      </c>
      <c r="E433">
        <v>3.81E-3</v>
      </c>
      <c r="F433" t="s">
        <v>9</v>
      </c>
      <c r="G433">
        <v>4.8300000000000001E-3</v>
      </c>
    </row>
    <row r="434" spans="1:7" x14ac:dyDescent="0.25">
      <c r="A434" t="s">
        <v>469</v>
      </c>
      <c r="B434" t="s">
        <v>7</v>
      </c>
      <c r="C434">
        <v>6.4700000000000001E-3</v>
      </c>
      <c r="D434" t="s">
        <v>8</v>
      </c>
      <c r="E434">
        <v>3.81E-3</v>
      </c>
      <c r="F434" t="s">
        <v>9</v>
      </c>
      <c r="G434">
        <v>4.7999999999999996E-3</v>
      </c>
    </row>
    <row r="435" spans="1:7" x14ac:dyDescent="0.25">
      <c r="A435" t="s">
        <v>470</v>
      </c>
      <c r="B435">
        <v>0.30348000000000003</v>
      </c>
      <c r="C435" t="s">
        <v>471</v>
      </c>
    </row>
    <row r="436" spans="1:7" x14ac:dyDescent="0.25">
      <c r="A436" t="s">
        <v>472</v>
      </c>
      <c r="B436">
        <v>0.184</v>
      </c>
      <c r="C436" t="s">
        <v>473</v>
      </c>
    </row>
    <row r="437" spans="1:7" x14ac:dyDescent="0.25">
      <c r="A437" t="s">
        <v>474</v>
      </c>
      <c r="B437">
        <v>0.22836000000000001</v>
      </c>
      <c r="C437" t="s">
        <v>475</v>
      </c>
    </row>
    <row r="438" spans="1:7" x14ac:dyDescent="0.25">
      <c r="A438" t="s">
        <v>476</v>
      </c>
      <c r="B438" t="s">
        <v>7</v>
      </c>
      <c r="C438">
        <v>0.32352999999999998</v>
      </c>
      <c r="D438" t="s">
        <v>8</v>
      </c>
      <c r="E438">
        <v>0.21854000000000001</v>
      </c>
      <c r="F438" t="s">
        <v>9</v>
      </c>
      <c r="G438">
        <v>0.26086999999999999</v>
      </c>
    </row>
    <row r="439" spans="1:7" x14ac:dyDescent="0.25">
      <c r="A439" t="s">
        <v>477</v>
      </c>
      <c r="B439" t="s">
        <v>7</v>
      </c>
      <c r="C439">
        <v>0.33556999999999998</v>
      </c>
      <c r="D439" t="s">
        <v>8</v>
      </c>
      <c r="E439">
        <v>0.22075</v>
      </c>
      <c r="F439" t="s">
        <v>9</v>
      </c>
      <c r="G439">
        <v>0.26630999999999999</v>
      </c>
    </row>
    <row r="440" spans="1:7" x14ac:dyDescent="0.25">
      <c r="A440" t="s">
        <v>478</v>
      </c>
      <c r="B440" t="s">
        <v>7</v>
      </c>
      <c r="C440">
        <v>0.31208000000000002</v>
      </c>
      <c r="D440" t="s">
        <v>8</v>
      </c>
      <c r="E440">
        <v>0.20530000000000001</v>
      </c>
      <c r="F440" t="s">
        <v>9</v>
      </c>
      <c r="G440">
        <v>0.24767</v>
      </c>
    </row>
    <row r="441" spans="1:7" x14ac:dyDescent="0.25">
      <c r="A441" t="s">
        <v>479</v>
      </c>
      <c r="B441" t="s">
        <v>7</v>
      </c>
      <c r="C441">
        <v>0.31561</v>
      </c>
      <c r="D441" t="s">
        <v>8</v>
      </c>
      <c r="E441">
        <v>0.20971000000000001</v>
      </c>
      <c r="F441" t="s">
        <v>9</v>
      </c>
      <c r="G441">
        <v>0.25198999999999999</v>
      </c>
    </row>
    <row r="442" spans="1:7" x14ac:dyDescent="0.25">
      <c r="A442" t="s">
        <v>480</v>
      </c>
      <c r="B442" t="s">
        <v>7</v>
      </c>
      <c r="C442">
        <v>0.34666999999999998</v>
      </c>
      <c r="D442" t="s">
        <v>8</v>
      </c>
      <c r="E442">
        <v>0.21667</v>
      </c>
      <c r="F442" t="s">
        <v>9</v>
      </c>
      <c r="G442">
        <v>0.26667000000000002</v>
      </c>
    </row>
    <row r="443" spans="1:7" x14ac:dyDescent="0.25">
      <c r="A443" t="s">
        <v>481</v>
      </c>
      <c r="B443" t="s">
        <v>7</v>
      </c>
      <c r="C443">
        <v>0.28247</v>
      </c>
      <c r="D443" t="s">
        <v>8</v>
      </c>
      <c r="E443">
        <v>0.18124999999999999</v>
      </c>
      <c r="F443" t="s">
        <v>9</v>
      </c>
      <c r="G443">
        <v>0.22081000000000001</v>
      </c>
    </row>
    <row r="444" spans="1:7" x14ac:dyDescent="0.25">
      <c r="A444" t="s">
        <v>482</v>
      </c>
      <c r="B444" t="s">
        <v>7</v>
      </c>
      <c r="C444">
        <v>0.31788</v>
      </c>
      <c r="D444" t="s">
        <v>8</v>
      </c>
      <c r="E444">
        <v>0.2</v>
      </c>
      <c r="F444" t="s">
        <v>9</v>
      </c>
      <c r="G444">
        <v>0.24551999999999999</v>
      </c>
    </row>
    <row r="445" spans="1:7" x14ac:dyDescent="0.25">
      <c r="A445" t="s">
        <v>483</v>
      </c>
      <c r="B445" t="s">
        <v>7</v>
      </c>
      <c r="C445">
        <v>0.36092999999999997</v>
      </c>
      <c r="D445" t="s">
        <v>8</v>
      </c>
      <c r="E445">
        <v>0.22708</v>
      </c>
      <c r="F445" t="s">
        <v>9</v>
      </c>
      <c r="G445">
        <v>0.27877000000000002</v>
      </c>
    </row>
    <row r="446" spans="1:7" x14ac:dyDescent="0.25">
      <c r="A446" t="s">
        <v>484</v>
      </c>
      <c r="B446" t="s">
        <v>7</v>
      </c>
      <c r="C446">
        <v>0.32468000000000002</v>
      </c>
      <c r="D446" t="s">
        <v>8</v>
      </c>
      <c r="E446">
        <v>0.19267999999999999</v>
      </c>
      <c r="F446" t="s">
        <v>9</v>
      </c>
      <c r="G446">
        <v>0.24184</v>
      </c>
    </row>
    <row r="447" spans="1:7" x14ac:dyDescent="0.25">
      <c r="A447" t="s">
        <v>485</v>
      </c>
      <c r="B447" t="s">
        <v>7</v>
      </c>
      <c r="C447">
        <v>0.30392000000000002</v>
      </c>
      <c r="D447" t="s">
        <v>8</v>
      </c>
      <c r="E447">
        <v>0.17918999999999999</v>
      </c>
      <c r="F447" t="s">
        <v>9</v>
      </c>
      <c r="G447">
        <v>0.22545000000000001</v>
      </c>
    </row>
    <row r="448" spans="1:7" x14ac:dyDescent="0.25">
      <c r="A448" t="s">
        <v>486</v>
      </c>
      <c r="B448" t="s">
        <v>7</v>
      </c>
      <c r="C448">
        <v>0.31494</v>
      </c>
      <c r="D448" t="s">
        <v>8</v>
      </c>
      <c r="E448">
        <v>0.18690000000000001</v>
      </c>
      <c r="F448" t="s">
        <v>9</v>
      </c>
      <c r="G448">
        <v>0.23458999999999999</v>
      </c>
    </row>
    <row r="449" spans="1:7" x14ac:dyDescent="0.25">
      <c r="A449" t="s">
        <v>487</v>
      </c>
      <c r="B449" t="s">
        <v>7</v>
      </c>
      <c r="C449">
        <v>0.30519000000000002</v>
      </c>
      <c r="D449" t="s">
        <v>8</v>
      </c>
      <c r="E449">
        <v>0.18112</v>
      </c>
      <c r="F449" t="s">
        <v>9</v>
      </c>
      <c r="G449">
        <v>0.22733</v>
      </c>
    </row>
    <row r="450" spans="1:7" x14ac:dyDescent="0.25">
      <c r="A450" t="s">
        <v>488</v>
      </c>
      <c r="B450" t="s">
        <v>7</v>
      </c>
      <c r="C450">
        <v>0.28758</v>
      </c>
      <c r="D450" t="s">
        <v>8</v>
      </c>
      <c r="E450">
        <v>0.17054</v>
      </c>
      <c r="F450" t="s">
        <v>9</v>
      </c>
      <c r="G450">
        <v>0.21410999999999999</v>
      </c>
    </row>
    <row r="451" spans="1:7" x14ac:dyDescent="0.25">
      <c r="A451" t="s">
        <v>489</v>
      </c>
      <c r="B451" t="s">
        <v>7</v>
      </c>
      <c r="C451">
        <v>0.29966999999999999</v>
      </c>
      <c r="D451" t="s">
        <v>8</v>
      </c>
      <c r="E451">
        <v>0.17829</v>
      </c>
      <c r="F451" t="s">
        <v>9</v>
      </c>
      <c r="G451">
        <v>0.22356999999999999</v>
      </c>
    </row>
    <row r="452" spans="1:7" x14ac:dyDescent="0.25">
      <c r="A452" t="s">
        <v>490</v>
      </c>
      <c r="B452" t="s">
        <v>7</v>
      </c>
      <c r="C452">
        <v>0.28571000000000002</v>
      </c>
      <c r="D452" t="s">
        <v>8</v>
      </c>
      <c r="E452">
        <v>0.17054</v>
      </c>
      <c r="F452" t="s">
        <v>9</v>
      </c>
      <c r="G452">
        <v>0.21359</v>
      </c>
    </row>
    <row r="453" spans="1:7" x14ac:dyDescent="0.25">
      <c r="A453" t="s">
        <v>491</v>
      </c>
      <c r="B453" t="s">
        <v>7</v>
      </c>
      <c r="C453">
        <v>0.30743999999999999</v>
      </c>
      <c r="D453" t="s">
        <v>8</v>
      </c>
      <c r="E453">
        <v>0.18411</v>
      </c>
      <c r="F453" t="s">
        <v>9</v>
      </c>
      <c r="G453">
        <v>0.2303</v>
      </c>
    </row>
    <row r="454" spans="1:7" x14ac:dyDescent="0.25">
      <c r="A454" t="s">
        <v>492</v>
      </c>
      <c r="B454" t="s">
        <v>7</v>
      </c>
      <c r="C454">
        <v>0.33882000000000001</v>
      </c>
      <c r="D454" t="s">
        <v>8</v>
      </c>
      <c r="E454">
        <v>0.23043</v>
      </c>
      <c r="F454" t="s">
        <v>9</v>
      </c>
      <c r="G454">
        <v>0.27431</v>
      </c>
    </row>
    <row r="455" spans="1:7" x14ac:dyDescent="0.25">
      <c r="A455" t="s">
        <v>493</v>
      </c>
      <c r="B455" t="s">
        <v>7</v>
      </c>
      <c r="C455">
        <v>0.29666999999999999</v>
      </c>
      <c r="D455" t="s">
        <v>8</v>
      </c>
      <c r="E455">
        <v>0.19911000000000001</v>
      </c>
      <c r="F455" t="s">
        <v>9</v>
      </c>
      <c r="G455">
        <v>0.23829</v>
      </c>
    </row>
    <row r="456" spans="1:7" x14ac:dyDescent="0.25">
      <c r="A456" t="s">
        <v>494</v>
      </c>
      <c r="B456" t="s">
        <v>7</v>
      </c>
      <c r="C456">
        <v>0.28000000000000003</v>
      </c>
      <c r="D456" t="s">
        <v>8</v>
      </c>
      <c r="E456">
        <v>0.18792</v>
      </c>
      <c r="F456" t="s">
        <v>9</v>
      </c>
      <c r="G456">
        <v>0.22489999999999999</v>
      </c>
    </row>
    <row r="457" spans="1:7" x14ac:dyDescent="0.25">
      <c r="A457" t="s">
        <v>495</v>
      </c>
      <c r="B457" t="s">
        <v>7</v>
      </c>
      <c r="C457">
        <v>0.27815000000000001</v>
      </c>
      <c r="D457" t="s">
        <v>8</v>
      </c>
      <c r="E457">
        <v>0.18792</v>
      </c>
      <c r="F457" t="s">
        <v>9</v>
      </c>
      <c r="G457">
        <v>0.2243</v>
      </c>
    </row>
    <row r="458" spans="1:7" x14ac:dyDescent="0.25">
      <c r="A458" t="s">
        <v>496</v>
      </c>
      <c r="B458" t="s">
        <v>7</v>
      </c>
      <c r="C458">
        <v>0.24918000000000001</v>
      </c>
      <c r="D458" t="s">
        <v>8</v>
      </c>
      <c r="E458">
        <v>0.16558</v>
      </c>
      <c r="F458" t="s">
        <v>9</v>
      </c>
      <c r="G458">
        <v>0.19894999999999999</v>
      </c>
    </row>
    <row r="459" spans="1:7" x14ac:dyDescent="0.25">
      <c r="A459" t="s">
        <v>497</v>
      </c>
      <c r="B459" t="s">
        <v>7</v>
      </c>
      <c r="C459">
        <v>0.19142000000000001</v>
      </c>
      <c r="D459" t="s">
        <v>8</v>
      </c>
      <c r="E459">
        <v>0.12636</v>
      </c>
      <c r="F459" t="s">
        <v>9</v>
      </c>
      <c r="G459">
        <v>0.15223</v>
      </c>
    </row>
    <row r="460" spans="1:7" x14ac:dyDescent="0.25">
      <c r="A460" t="s">
        <v>498</v>
      </c>
      <c r="B460" t="s">
        <v>7</v>
      </c>
      <c r="C460">
        <v>0.21667</v>
      </c>
      <c r="D460" t="s">
        <v>8</v>
      </c>
      <c r="E460">
        <v>0.14161000000000001</v>
      </c>
      <c r="F460" t="s">
        <v>9</v>
      </c>
      <c r="G460">
        <v>0.17127999999999999</v>
      </c>
    </row>
    <row r="461" spans="1:7" x14ac:dyDescent="0.25">
      <c r="A461" t="s">
        <v>499</v>
      </c>
      <c r="B461" t="s">
        <v>7</v>
      </c>
      <c r="C461">
        <v>0.18240999999999999</v>
      </c>
      <c r="D461" t="s">
        <v>8</v>
      </c>
      <c r="E461">
        <v>0.122</v>
      </c>
      <c r="F461" t="s">
        <v>9</v>
      </c>
      <c r="G461">
        <v>0.14621000000000001</v>
      </c>
    </row>
    <row r="462" spans="1:7" x14ac:dyDescent="0.25">
      <c r="A462" t="s">
        <v>500</v>
      </c>
      <c r="B462" t="s">
        <v>7</v>
      </c>
      <c r="C462">
        <v>0.39867000000000002</v>
      </c>
      <c r="D462" t="s">
        <v>8</v>
      </c>
      <c r="E462">
        <v>0.26845999999999998</v>
      </c>
      <c r="F462" t="s">
        <v>9</v>
      </c>
      <c r="G462">
        <v>0.32085999999999998</v>
      </c>
    </row>
    <row r="463" spans="1:7" x14ac:dyDescent="0.25">
      <c r="A463" t="s">
        <v>501</v>
      </c>
      <c r="B463" t="s">
        <v>7</v>
      </c>
      <c r="C463">
        <v>0.375</v>
      </c>
      <c r="D463" t="s">
        <v>8</v>
      </c>
      <c r="E463">
        <v>0.25502999999999998</v>
      </c>
      <c r="F463" t="s">
        <v>9</v>
      </c>
      <c r="G463">
        <v>0.30359000000000003</v>
      </c>
    </row>
    <row r="464" spans="1:7" x14ac:dyDescent="0.25">
      <c r="A464" t="s">
        <v>502</v>
      </c>
      <c r="B464" t="s">
        <v>7</v>
      </c>
      <c r="C464">
        <v>0.37170999999999998</v>
      </c>
      <c r="D464" t="s">
        <v>8</v>
      </c>
      <c r="E464">
        <v>0.25280000000000002</v>
      </c>
      <c r="F464" t="s">
        <v>9</v>
      </c>
      <c r="G464">
        <v>0.30092999999999998</v>
      </c>
    </row>
    <row r="465" spans="1:7" x14ac:dyDescent="0.25">
      <c r="A465" t="s">
        <v>503</v>
      </c>
      <c r="B465" t="s">
        <v>7</v>
      </c>
      <c r="C465">
        <v>0.34527999999999998</v>
      </c>
      <c r="D465" t="s">
        <v>8</v>
      </c>
      <c r="E465">
        <v>0.19098999999999999</v>
      </c>
      <c r="F465" t="s">
        <v>9</v>
      </c>
      <c r="G465">
        <v>0.24593999999999999</v>
      </c>
    </row>
    <row r="466" spans="1:7" x14ac:dyDescent="0.25">
      <c r="A466" t="s">
        <v>504</v>
      </c>
      <c r="B466" t="s">
        <v>7</v>
      </c>
      <c r="C466">
        <v>0.36364000000000002</v>
      </c>
      <c r="D466" t="s">
        <v>8</v>
      </c>
      <c r="E466">
        <v>0.19459000000000001</v>
      </c>
      <c r="F466" t="s">
        <v>9</v>
      </c>
      <c r="G466">
        <v>0.25352000000000002</v>
      </c>
    </row>
    <row r="467" spans="1:7" x14ac:dyDescent="0.25">
      <c r="A467" t="s">
        <v>505</v>
      </c>
      <c r="B467" t="s">
        <v>7</v>
      </c>
      <c r="C467">
        <v>0.33993000000000001</v>
      </c>
      <c r="D467" t="s">
        <v>8</v>
      </c>
      <c r="E467">
        <v>0.18559</v>
      </c>
      <c r="F467" t="s">
        <v>9</v>
      </c>
      <c r="G467">
        <v>0.24010000000000001</v>
      </c>
    </row>
    <row r="468" spans="1:7" x14ac:dyDescent="0.25">
      <c r="A468" t="s">
        <v>506</v>
      </c>
      <c r="B468" t="s">
        <v>7</v>
      </c>
      <c r="C468">
        <v>0.36824000000000001</v>
      </c>
      <c r="D468" t="s">
        <v>8</v>
      </c>
      <c r="E468">
        <v>0.19639999999999999</v>
      </c>
      <c r="F468" t="s">
        <v>9</v>
      </c>
      <c r="G468">
        <v>0.25617000000000001</v>
      </c>
    </row>
    <row r="469" spans="1:7" x14ac:dyDescent="0.25">
      <c r="A469" t="s">
        <v>507</v>
      </c>
      <c r="B469" t="s">
        <v>7</v>
      </c>
      <c r="C469">
        <v>0.29388999999999998</v>
      </c>
      <c r="D469" t="s">
        <v>8</v>
      </c>
      <c r="E469">
        <v>0.14102999999999999</v>
      </c>
      <c r="F469" t="s">
        <v>9</v>
      </c>
      <c r="G469">
        <v>0.19059999999999999</v>
      </c>
    </row>
    <row r="470" spans="1:7" x14ac:dyDescent="0.25">
      <c r="A470" t="s">
        <v>508</v>
      </c>
      <c r="B470" t="s">
        <v>7</v>
      </c>
      <c r="C470">
        <v>0.32645000000000002</v>
      </c>
      <c r="D470" t="s">
        <v>8</v>
      </c>
      <c r="E470">
        <v>0.14469000000000001</v>
      </c>
      <c r="F470" t="s">
        <v>9</v>
      </c>
      <c r="G470">
        <v>0.20050999999999999</v>
      </c>
    </row>
    <row r="471" spans="1:7" x14ac:dyDescent="0.25">
      <c r="A471" t="s">
        <v>509</v>
      </c>
      <c r="B471" t="s">
        <v>7</v>
      </c>
      <c r="C471">
        <v>0.36402000000000001</v>
      </c>
      <c r="D471" t="s">
        <v>8</v>
      </c>
      <c r="E471">
        <v>0.15934000000000001</v>
      </c>
      <c r="F471" t="s">
        <v>9</v>
      </c>
      <c r="G471">
        <v>0.22166</v>
      </c>
    </row>
    <row r="472" spans="1:7" x14ac:dyDescent="0.25">
      <c r="A472" t="s">
        <v>510</v>
      </c>
      <c r="B472" t="s">
        <v>7</v>
      </c>
      <c r="C472">
        <v>0.34615000000000001</v>
      </c>
      <c r="D472" t="s">
        <v>8</v>
      </c>
      <c r="E472">
        <v>0.18132000000000001</v>
      </c>
      <c r="F472" t="s">
        <v>9</v>
      </c>
      <c r="G472">
        <v>0.23798</v>
      </c>
    </row>
    <row r="473" spans="1:7" x14ac:dyDescent="0.25">
      <c r="A473" t="s">
        <v>511</v>
      </c>
      <c r="B473" t="s">
        <v>7</v>
      </c>
      <c r="C473">
        <v>0.28895999999999999</v>
      </c>
      <c r="D473" t="s">
        <v>8</v>
      </c>
      <c r="E473">
        <v>0.17247999999999999</v>
      </c>
      <c r="F473" t="s">
        <v>9</v>
      </c>
      <c r="G473">
        <v>0.21601999999999999</v>
      </c>
    </row>
    <row r="474" spans="1:7" x14ac:dyDescent="0.25">
      <c r="A474" t="s">
        <v>512</v>
      </c>
      <c r="B474" t="s">
        <v>7</v>
      </c>
      <c r="C474">
        <v>0.28477000000000002</v>
      </c>
      <c r="D474" t="s">
        <v>8</v>
      </c>
      <c r="E474">
        <v>0.16667000000000001</v>
      </c>
      <c r="F474" t="s">
        <v>9</v>
      </c>
      <c r="G474">
        <v>0.21027000000000001</v>
      </c>
    </row>
    <row r="475" spans="1:7" x14ac:dyDescent="0.25">
      <c r="A475" t="s">
        <v>513</v>
      </c>
      <c r="B475" t="s">
        <v>7</v>
      </c>
      <c r="C475">
        <v>0.30164000000000002</v>
      </c>
      <c r="D475" t="s">
        <v>8</v>
      </c>
      <c r="E475">
        <v>0.17829</v>
      </c>
      <c r="F475" t="s">
        <v>9</v>
      </c>
      <c r="G475">
        <v>0.22411</v>
      </c>
    </row>
    <row r="476" spans="1:7" x14ac:dyDescent="0.25">
      <c r="A476" t="s">
        <v>514</v>
      </c>
      <c r="B476" t="s">
        <v>7</v>
      </c>
      <c r="C476">
        <v>0.28155000000000002</v>
      </c>
      <c r="D476" t="s">
        <v>8</v>
      </c>
      <c r="E476">
        <v>0.1686</v>
      </c>
      <c r="F476" t="s">
        <v>9</v>
      </c>
      <c r="G476">
        <v>0.2109</v>
      </c>
    </row>
    <row r="477" spans="1:7" x14ac:dyDescent="0.25">
      <c r="A477" t="s">
        <v>515</v>
      </c>
      <c r="B477" t="s">
        <v>7</v>
      </c>
      <c r="C477">
        <v>0.31309999999999999</v>
      </c>
      <c r="D477" t="s">
        <v>8</v>
      </c>
      <c r="E477">
        <v>0.18992000000000001</v>
      </c>
      <c r="F477" t="s">
        <v>9</v>
      </c>
      <c r="G477">
        <v>0.23643</v>
      </c>
    </row>
    <row r="478" spans="1:7" x14ac:dyDescent="0.25">
      <c r="A478" t="s">
        <v>516</v>
      </c>
      <c r="B478" t="s">
        <v>7</v>
      </c>
      <c r="C478">
        <v>0.32475999999999999</v>
      </c>
      <c r="D478" t="s">
        <v>8</v>
      </c>
      <c r="E478">
        <v>0.19574</v>
      </c>
      <c r="F478" t="s">
        <v>9</v>
      </c>
      <c r="G478">
        <v>0.24426</v>
      </c>
    </row>
    <row r="479" spans="1:7" x14ac:dyDescent="0.25">
      <c r="A479" t="s">
        <v>517</v>
      </c>
      <c r="B479" t="s">
        <v>7</v>
      </c>
      <c r="C479">
        <v>0.33545999999999998</v>
      </c>
      <c r="D479" t="s">
        <v>8</v>
      </c>
      <c r="E479">
        <v>0.20349</v>
      </c>
      <c r="F479" t="s">
        <v>9</v>
      </c>
      <c r="G479">
        <v>0.25331999999999999</v>
      </c>
    </row>
    <row r="480" spans="1:7" x14ac:dyDescent="0.25">
      <c r="A480" t="s">
        <v>518</v>
      </c>
      <c r="B480" t="s">
        <v>7</v>
      </c>
      <c r="C480">
        <v>0.34076000000000001</v>
      </c>
      <c r="D480" t="s">
        <v>8</v>
      </c>
      <c r="E480">
        <v>0.20735999999999999</v>
      </c>
      <c r="F480" t="s">
        <v>9</v>
      </c>
      <c r="G480">
        <v>0.25783</v>
      </c>
    </row>
    <row r="481" spans="1:7" x14ac:dyDescent="0.25">
      <c r="A481" t="s">
        <v>519</v>
      </c>
      <c r="B481" t="s">
        <v>7</v>
      </c>
      <c r="C481">
        <v>0.18729999999999999</v>
      </c>
      <c r="D481" t="s">
        <v>8</v>
      </c>
      <c r="E481">
        <v>0.13469999999999999</v>
      </c>
      <c r="F481" t="s">
        <v>9</v>
      </c>
      <c r="G481">
        <v>0.15670000000000001</v>
      </c>
    </row>
    <row r="482" spans="1:7" x14ac:dyDescent="0.25">
      <c r="A482" t="s">
        <v>520</v>
      </c>
      <c r="B482" t="s">
        <v>7</v>
      </c>
      <c r="C482">
        <v>0.25925999999999999</v>
      </c>
      <c r="D482" t="s">
        <v>8</v>
      </c>
      <c r="E482">
        <v>0.19178000000000001</v>
      </c>
      <c r="F482" t="s">
        <v>9</v>
      </c>
      <c r="G482">
        <v>0.22047</v>
      </c>
    </row>
    <row r="483" spans="1:7" x14ac:dyDescent="0.25">
      <c r="A483" t="s">
        <v>521</v>
      </c>
      <c r="B483" t="s">
        <v>7</v>
      </c>
      <c r="C483">
        <v>0.24063000000000001</v>
      </c>
      <c r="D483" t="s">
        <v>8</v>
      </c>
      <c r="E483">
        <v>0.17580000000000001</v>
      </c>
      <c r="F483" t="s">
        <v>9</v>
      </c>
      <c r="G483">
        <v>0.20316999999999999</v>
      </c>
    </row>
    <row r="484" spans="1:7" x14ac:dyDescent="0.25">
      <c r="A484" t="s">
        <v>522</v>
      </c>
      <c r="B484" t="s">
        <v>7</v>
      </c>
      <c r="C484">
        <v>0.23691999999999999</v>
      </c>
      <c r="D484" t="s">
        <v>8</v>
      </c>
      <c r="E484">
        <v>0.17580000000000001</v>
      </c>
      <c r="F484" t="s">
        <v>9</v>
      </c>
      <c r="G484">
        <v>0.20183000000000001</v>
      </c>
    </row>
    <row r="485" spans="1:7" x14ac:dyDescent="0.25">
      <c r="A485" t="s">
        <v>523</v>
      </c>
      <c r="B485" t="s">
        <v>7</v>
      </c>
      <c r="C485">
        <v>0.25962000000000002</v>
      </c>
      <c r="D485" t="s">
        <v>8</v>
      </c>
      <c r="E485">
        <v>0.15429000000000001</v>
      </c>
      <c r="F485" t="s">
        <v>9</v>
      </c>
      <c r="G485">
        <v>0.19355</v>
      </c>
    </row>
    <row r="486" spans="1:7" x14ac:dyDescent="0.25">
      <c r="A486" t="s">
        <v>524</v>
      </c>
      <c r="B486" t="s">
        <v>7</v>
      </c>
      <c r="C486">
        <v>0.24051</v>
      </c>
      <c r="D486" t="s">
        <v>8</v>
      </c>
      <c r="E486">
        <v>0.14476</v>
      </c>
      <c r="F486" t="s">
        <v>9</v>
      </c>
      <c r="G486">
        <v>0.18074000000000001</v>
      </c>
    </row>
    <row r="487" spans="1:7" x14ac:dyDescent="0.25">
      <c r="A487" t="s">
        <v>525</v>
      </c>
      <c r="B487" t="s">
        <v>7</v>
      </c>
      <c r="C487">
        <v>0.22741</v>
      </c>
      <c r="D487" t="s">
        <v>8</v>
      </c>
      <c r="E487">
        <v>0.13905000000000001</v>
      </c>
      <c r="F487" t="s">
        <v>9</v>
      </c>
      <c r="G487">
        <v>0.17258000000000001</v>
      </c>
    </row>
    <row r="488" spans="1:7" x14ac:dyDescent="0.25">
      <c r="A488" t="s">
        <v>526</v>
      </c>
      <c r="B488" t="s">
        <v>7</v>
      </c>
      <c r="C488">
        <v>0.29205999999999999</v>
      </c>
      <c r="D488" t="s">
        <v>8</v>
      </c>
      <c r="E488">
        <v>0.17227999999999999</v>
      </c>
      <c r="F488" t="s">
        <v>9</v>
      </c>
      <c r="G488">
        <v>0.21672</v>
      </c>
    </row>
    <row r="489" spans="1:7" x14ac:dyDescent="0.25">
      <c r="A489" t="s">
        <v>527</v>
      </c>
      <c r="B489" t="s">
        <v>7</v>
      </c>
      <c r="C489">
        <v>0.25158999999999998</v>
      </c>
      <c r="D489" t="s">
        <v>8</v>
      </c>
      <c r="E489">
        <v>0.14793999999999999</v>
      </c>
      <c r="F489" t="s">
        <v>9</v>
      </c>
      <c r="G489">
        <v>0.18632000000000001</v>
      </c>
    </row>
    <row r="490" spans="1:7" x14ac:dyDescent="0.25">
      <c r="A490" t="s">
        <v>528</v>
      </c>
      <c r="B490" t="s">
        <v>7</v>
      </c>
      <c r="C490">
        <v>0.28434999999999999</v>
      </c>
      <c r="D490" t="s">
        <v>8</v>
      </c>
      <c r="E490">
        <v>0.16667000000000001</v>
      </c>
      <c r="F490" t="s">
        <v>9</v>
      </c>
      <c r="G490">
        <v>0.21016000000000001</v>
      </c>
    </row>
    <row r="491" spans="1:7" x14ac:dyDescent="0.25">
      <c r="A491" t="s">
        <v>529</v>
      </c>
      <c r="B491" t="s">
        <v>7</v>
      </c>
      <c r="C491">
        <v>0.25785999999999998</v>
      </c>
      <c r="D491" t="s">
        <v>8</v>
      </c>
      <c r="E491">
        <v>0.15356</v>
      </c>
      <c r="F491" t="s">
        <v>9</v>
      </c>
      <c r="G491">
        <v>0.19248999999999999</v>
      </c>
    </row>
    <row r="492" spans="1:7" x14ac:dyDescent="0.25">
      <c r="A492" t="s">
        <v>530</v>
      </c>
      <c r="B492">
        <v>0.10625</v>
      </c>
      <c r="C492" t="s">
        <v>531</v>
      </c>
    </row>
    <row r="493" spans="1:7" x14ac:dyDescent="0.25">
      <c r="A493" t="s">
        <v>532</v>
      </c>
      <c r="B493">
        <v>0.11679</v>
      </c>
      <c r="C493" t="s">
        <v>533</v>
      </c>
    </row>
    <row r="494" spans="1:7" x14ac:dyDescent="0.25">
      <c r="A494" t="s">
        <v>534</v>
      </c>
      <c r="B494">
        <v>0.11086</v>
      </c>
      <c r="C494" t="s">
        <v>535</v>
      </c>
    </row>
    <row r="495" spans="1:7" x14ac:dyDescent="0.25">
      <c r="A495" t="s">
        <v>536</v>
      </c>
      <c r="B495" t="s">
        <v>7</v>
      </c>
      <c r="C495">
        <v>0.11201999999999999</v>
      </c>
      <c r="D495" t="s">
        <v>8</v>
      </c>
      <c r="E495">
        <v>0.14030999999999999</v>
      </c>
      <c r="F495" t="s">
        <v>9</v>
      </c>
      <c r="G495">
        <v>0.12458</v>
      </c>
    </row>
    <row r="496" spans="1:7" x14ac:dyDescent="0.25">
      <c r="A496" t="s">
        <v>537</v>
      </c>
      <c r="B496" t="s">
        <v>7</v>
      </c>
      <c r="C496">
        <v>0.11521000000000001</v>
      </c>
      <c r="D496" t="s">
        <v>8</v>
      </c>
      <c r="E496">
        <v>0.14341999999999999</v>
      </c>
      <c r="F496" t="s">
        <v>9</v>
      </c>
      <c r="G496">
        <v>0.12778</v>
      </c>
    </row>
    <row r="497" spans="1:7" x14ac:dyDescent="0.25">
      <c r="A497" t="s">
        <v>538</v>
      </c>
      <c r="B497" t="s">
        <v>7</v>
      </c>
      <c r="C497">
        <v>0.1061</v>
      </c>
      <c r="D497" t="s">
        <v>8</v>
      </c>
      <c r="E497">
        <v>0.13092000000000001</v>
      </c>
      <c r="F497" t="s">
        <v>9</v>
      </c>
      <c r="G497">
        <v>0.11720999999999999</v>
      </c>
    </row>
    <row r="498" spans="1:7" x14ac:dyDescent="0.25">
      <c r="A498" t="s">
        <v>539</v>
      </c>
      <c r="B498" t="s">
        <v>7</v>
      </c>
      <c r="C498">
        <v>0.11209</v>
      </c>
      <c r="D498" t="s">
        <v>8</v>
      </c>
      <c r="E498">
        <v>0.13814000000000001</v>
      </c>
      <c r="F498" t="s">
        <v>9</v>
      </c>
      <c r="G498">
        <v>0.12376</v>
      </c>
    </row>
    <row r="499" spans="1:7" x14ac:dyDescent="0.25">
      <c r="A499" t="s">
        <v>540</v>
      </c>
      <c r="B499" t="s">
        <v>7</v>
      </c>
      <c r="C499">
        <v>0.11638</v>
      </c>
      <c r="D499" t="s">
        <v>8</v>
      </c>
      <c r="E499">
        <v>0.13524</v>
      </c>
      <c r="F499" t="s">
        <v>9</v>
      </c>
      <c r="G499">
        <v>0.12509999999999999</v>
      </c>
    </row>
    <row r="500" spans="1:7" x14ac:dyDescent="0.25">
      <c r="A500" t="s">
        <v>541</v>
      </c>
      <c r="B500" t="s">
        <v>7</v>
      </c>
      <c r="C500">
        <v>9.3189999999999995E-2</v>
      </c>
      <c r="D500" t="s">
        <v>8</v>
      </c>
      <c r="E500">
        <v>0.1129</v>
      </c>
      <c r="F500" t="s">
        <v>9</v>
      </c>
      <c r="G500">
        <v>0.1021</v>
      </c>
    </row>
    <row r="501" spans="1:7" x14ac:dyDescent="0.25">
      <c r="A501" t="s">
        <v>542</v>
      </c>
      <c r="B501" t="s">
        <v>7</v>
      </c>
      <c r="C501">
        <v>0.10817</v>
      </c>
      <c r="D501" t="s">
        <v>8</v>
      </c>
      <c r="E501">
        <v>0.12917000000000001</v>
      </c>
      <c r="F501" t="s">
        <v>9</v>
      </c>
      <c r="G501">
        <v>0.11774</v>
      </c>
    </row>
    <row r="502" spans="1:7" x14ac:dyDescent="0.25">
      <c r="A502" t="s">
        <v>543</v>
      </c>
      <c r="B502" t="s">
        <v>7</v>
      </c>
      <c r="C502">
        <v>0.12463</v>
      </c>
      <c r="D502" t="s">
        <v>8</v>
      </c>
      <c r="E502">
        <v>0.14122999999999999</v>
      </c>
      <c r="F502" t="s">
        <v>9</v>
      </c>
      <c r="G502">
        <v>0.13241</v>
      </c>
    </row>
    <row r="503" spans="1:7" x14ac:dyDescent="0.25">
      <c r="A503" t="s">
        <v>544</v>
      </c>
      <c r="B503" t="s">
        <v>7</v>
      </c>
      <c r="C503">
        <v>0.11541</v>
      </c>
      <c r="D503" t="s">
        <v>8</v>
      </c>
      <c r="E503">
        <v>0.12292</v>
      </c>
      <c r="F503" t="s">
        <v>9</v>
      </c>
      <c r="G503">
        <v>0.11905</v>
      </c>
    </row>
    <row r="504" spans="1:7" x14ac:dyDescent="0.25">
      <c r="A504" t="s">
        <v>545</v>
      </c>
      <c r="B504" t="s">
        <v>7</v>
      </c>
      <c r="C504">
        <v>0.10907</v>
      </c>
      <c r="D504" t="s">
        <v>8</v>
      </c>
      <c r="E504">
        <v>0.11799999999999999</v>
      </c>
      <c r="F504" t="s">
        <v>9</v>
      </c>
      <c r="G504">
        <v>0.11336</v>
      </c>
    </row>
    <row r="505" spans="1:7" x14ac:dyDescent="0.25">
      <c r="A505" t="s">
        <v>546</v>
      </c>
      <c r="B505" t="s">
        <v>7</v>
      </c>
      <c r="C505">
        <v>0.112</v>
      </c>
      <c r="D505" t="s">
        <v>8</v>
      </c>
      <c r="E505">
        <v>0.12053</v>
      </c>
      <c r="F505" t="s">
        <v>9</v>
      </c>
      <c r="G505">
        <v>0.11611</v>
      </c>
    </row>
    <row r="506" spans="1:7" x14ac:dyDescent="0.25">
      <c r="A506" t="s">
        <v>547</v>
      </c>
      <c r="B506" t="s">
        <v>7</v>
      </c>
      <c r="C506">
        <v>0.10555</v>
      </c>
      <c r="D506" t="s">
        <v>8</v>
      </c>
      <c r="E506">
        <v>0.11608</v>
      </c>
      <c r="F506" t="s">
        <v>9</v>
      </c>
      <c r="G506">
        <v>0.11056000000000001</v>
      </c>
    </row>
    <row r="507" spans="1:7" x14ac:dyDescent="0.25">
      <c r="A507" t="s">
        <v>548</v>
      </c>
      <c r="B507" t="s">
        <v>7</v>
      </c>
      <c r="C507">
        <v>0.10292999999999999</v>
      </c>
      <c r="D507" t="s">
        <v>8</v>
      </c>
      <c r="E507">
        <v>0.10571999999999999</v>
      </c>
      <c r="F507" t="s">
        <v>9</v>
      </c>
      <c r="G507">
        <v>0.10431</v>
      </c>
    </row>
    <row r="508" spans="1:7" x14ac:dyDescent="0.25">
      <c r="A508" t="s">
        <v>549</v>
      </c>
      <c r="B508" t="s">
        <v>7</v>
      </c>
      <c r="C508">
        <v>0.10374</v>
      </c>
      <c r="D508" t="s">
        <v>8</v>
      </c>
      <c r="E508">
        <v>0.10884000000000001</v>
      </c>
      <c r="F508" t="s">
        <v>9</v>
      </c>
      <c r="G508">
        <v>0.10623</v>
      </c>
    </row>
    <row r="509" spans="1:7" x14ac:dyDescent="0.25">
      <c r="A509" t="s">
        <v>550</v>
      </c>
      <c r="B509" t="s">
        <v>7</v>
      </c>
      <c r="C509">
        <v>0.10105</v>
      </c>
      <c r="D509" t="s">
        <v>8</v>
      </c>
      <c r="E509">
        <v>0.10646</v>
      </c>
      <c r="F509" t="s">
        <v>9</v>
      </c>
      <c r="G509">
        <v>0.10367999999999999</v>
      </c>
    </row>
    <row r="510" spans="1:7" x14ac:dyDescent="0.25">
      <c r="A510" t="s">
        <v>551</v>
      </c>
      <c r="B510" t="s">
        <v>7</v>
      </c>
      <c r="C510">
        <v>0.10348</v>
      </c>
      <c r="D510" t="s">
        <v>8</v>
      </c>
      <c r="E510">
        <v>0.11206000000000001</v>
      </c>
      <c r="F510" t="s">
        <v>9</v>
      </c>
      <c r="G510">
        <v>0.1076</v>
      </c>
    </row>
    <row r="511" spans="1:7" x14ac:dyDescent="0.25">
      <c r="A511" t="s">
        <v>552</v>
      </c>
      <c r="B511" t="s">
        <v>7</v>
      </c>
      <c r="C511">
        <v>0.12586</v>
      </c>
      <c r="D511" t="s">
        <v>8</v>
      </c>
      <c r="E511">
        <v>0.15432000000000001</v>
      </c>
      <c r="F511" t="s">
        <v>9</v>
      </c>
      <c r="G511">
        <v>0.13864000000000001</v>
      </c>
    </row>
    <row r="512" spans="1:7" x14ac:dyDescent="0.25">
      <c r="A512" t="s">
        <v>553</v>
      </c>
      <c r="B512" t="s">
        <v>7</v>
      </c>
      <c r="C512">
        <v>0.11038000000000001</v>
      </c>
      <c r="D512" t="s">
        <v>8</v>
      </c>
      <c r="E512">
        <v>0.13417999999999999</v>
      </c>
      <c r="F512" t="s">
        <v>9</v>
      </c>
      <c r="G512">
        <v>0.12112000000000001</v>
      </c>
    </row>
    <row r="513" spans="1:7" x14ac:dyDescent="0.25">
      <c r="A513" t="s">
        <v>554</v>
      </c>
      <c r="B513" t="s">
        <v>7</v>
      </c>
      <c r="C513">
        <v>0.10516</v>
      </c>
      <c r="D513" t="s">
        <v>8</v>
      </c>
      <c r="E513">
        <v>0.12673999999999999</v>
      </c>
      <c r="F513" t="s">
        <v>9</v>
      </c>
      <c r="G513">
        <v>0.11495</v>
      </c>
    </row>
    <row r="514" spans="1:7" x14ac:dyDescent="0.25">
      <c r="A514" t="s">
        <v>555</v>
      </c>
      <c r="B514" t="s">
        <v>7</v>
      </c>
      <c r="C514">
        <v>0.10496</v>
      </c>
      <c r="D514" t="s">
        <v>8</v>
      </c>
      <c r="E514">
        <v>0.12864</v>
      </c>
      <c r="F514" t="s">
        <v>9</v>
      </c>
      <c r="G514">
        <v>0.11559999999999999</v>
      </c>
    </row>
    <row r="515" spans="1:7" x14ac:dyDescent="0.25">
      <c r="A515" t="s">
        <v>556</v>
      </c>
      <c r="B515" t="s">
        <v>7</v>
      </c>
      <c r="C515">
        <v>8.9899999999999994E-2</v>
      </c>
      <c r="D515" t="s">
        <v>8</v>
      </c>
      <c r="E515">
        <v>0.10995000000000001</v>
      </c>
      <c r="F515" t="s">
        <v>9</v>
      </c>
      <c r="G515">
        <v>9.8919999999999994E-2</v>
      </c>
    </row>
    <row r="516" spans="1:7" x14ac:dyDescent="0.25">
      <c r="A516" t="s">
        <v>557</v>
      </c>
      <c r="B516" t="s">
        <v>7</v>
      </c>
      <c r="C516">
        <v>6.9889999999999994E-2</v>
      </c>
      <c r="D516" t="s">
        <v>8</v>
      </c>
      <c r="E516">
        <v>8.6800000000000002E-2</v>
      </c>
      <c r="F516" t="s">
        <v>9</v>
      </c>
      <c r="G516">
        <v>7.7429999999999999E-2</v>
      </c>
    </row>
    <row r="517" spans="1:7" x14ac:dyDescent="0.25">
      <c r="A517" t="s">
        <v>558</v>
      </c>
      <c r="B517" t="s">
        <v>7</v>
      </c>
      <c r="C517">
        <v>8.072E-2</v>
      </c>
      <c r="D517" t="s">
        <v>8</v>
      </c>
      <c r="E517">
        <v>9.8470000000000002E-2</v>
      </c>
      <c r="F517" t="s">
        <v>9</v>
      </c>
      <c r="G517">
        <v>8.8719999999999993E-2</v>
      </c>
    </row>
    <row r="518" spans="1:7" x14ac:dyDescent="0.25">
      <c r="A518" t="s">
        <v>559</v>
      </c>
      <c r="B518" t="s">
        <v>7</v>
      </c>
      <c r="C518">
        <v>6.4939999999999998E-2</v>
      </c>
      <c r="D518" t="s">
        <v>8</v>
      </c>
      <c r="E518">
        <v>8.1220000000000001E-2</v>
      </c>
      <c r="F518" t="s">
        <v>9</v>
      </c>
      <c r="G518">
        <v>7.2169999999999998E-2</v>
      </c>
    </row>
    <row r="519" spans="1:7" x14ac:dyDescent="0.25">
      <c r="A519" t="s">
        <v>560</v>
      </c>
      <c r="B519" t="s">
        <v>7</v>
      </c>
      <c r="C519">
        <v>0.13425000000000001</v>
      </c>
      <c r="D519" t="s">
        <v>8</v>
      </c>
      <c r="E519">
        <v>0.15911</v>
      </c>
      <c r="F519" t="s">
        <v>9</v>
      </c>
      <c r="G519">
        <v>0.14563000000000001</v>
      </c>
    </row>
    <row r="520" spans="1:7" x14ac:dyDescent="0.25">
      <c r="A520" t="s">
        <v>561</v>
      </c>
      <c r="B520" t="s">
        <v>7</v>
      </c>
      <c r="C520">
        <v>0.12282999999999999</v>
      </c>
      <c r="D520" t="s">
        <v>8</v>
      </c>
      <c r="E520">
        <v>0.15248</v>
      </c>
      <c r="F520" t="s">
        <v>9</v>
      </c>
      <c r="G520">
        <v>0.13605999999999999</v>
      </c>
    </row>
    <row r="521" spans="1:7" x14ac:dyDescent="0.25">
      <c r="A521" t="s">
        <v>562</v>
      </c>
      <c r="B521" t="s">
        <v>7</v>
      </c>
      <c r="C521">
        <v>0.13181999999999999</v>
      </c>
      <c r="D521" t="s">
        <v>8</v>
      </c>
      <c r="E521">
        <v>0.16070000000000001</v>
      </c>
      <c r="F521" t="s">
        <v>9</v>
      </c>
      <c r="G521">
        <v>0.14482999999999999</v>
      </c>
    </row>
    <row r="522" spans="1:7" x14ac:dyDescent="0.25">
      <c r="A522" t="s">
        <v>563</v>
      </c>
      <c r="B522" t="s">
        <v>7</v>
      </c>
      <c r="C522">
        <v>0.12493</v>
      </c>
      <c r="D522" t="s">
        <v>8</v>
      </c>
      <c r="E522">
        <v>0.12428</v>
      </c>
      <c r="F522" t="s">
        <v>9</v>
      </c>
      <c r="G522">
        <v>0.1246</v>
      </c>
    </row>
    <row r="523" spans="1:7" x14ac:dyDescent="0.25">
      <c r="A523" t="s">
        <v>564</v>
      </c>
      <c r="B523" t="s">
        <v>7</v>
      </c>
      <c r="C523">
        <v>0.12819</v>
      </c>
      <c r="D523" t="s">
        <v>8</v>
      </c>
      <c r="E523">
        <v>0.12679000000000001</v>
      </c>
      <c r="F523" t="s">
        <v>9</v>
      </c>
      <c r="G523">
        <v>0.12748999999999999</v>
      </c>
    </row>
    <row r="524" spans="1:7" x14ac:dyDescent="0.25">
      <c r="A524" t="s">
        <v>565</v>
      </c>
      <c r="B524" t="s">
        <v>7</v>
      </c>
      <c r="C524">
        <v>0.11631</v>
      </c>
      <c r="D524" t="s">
        <v>8</v>
      </c>
      <c r="E524">
        <v>0.11688999999999999</v>
      </c>
      <c r="F524" t="s">
        <v>9</v>
      </c>
      <c r="G524">
        <v>0.1166</v>
      </c>
    </row>
    <row r="525" spans="1:7" x14ac:dyDescent="0.25">
      <c r="A525" t="s">
        <v>566</v>
      </c>
      <c r="B525" t="s">
        <v>7</v>
      </c>
      <c r="C525">
        <v>0.13203000000000001</v>
      </c>
      <c r="D525" t="s">
        <v>8</v>
      </c>
      <c r="E525">
        <v>0.12673999999999999</v>
      </c>
      <c r="F525" t="s">
        <v>9</v>
      </c>
      <c r="G525">
        <v>0.12933</v>
      </c>
    </row>
    <row r="526" spans="1:7" x14ac:dyDescent="0.25">
      <c r="A526" t="s">
        <v>567</v>
      </c>
      <c r="B526" t="s">
        <v>7</v>
      </c>
      <c r="C526">
        <v>9.8369999999999999E-2</v>
      </c>
      <c r="D526" t="s">
        <v>8</v>
      </c>
      <c r="E526">
        <v>8.7379999999999999E-2</v>
      </c>
      <c r="F526" t="s">
        <v>9</v>
      </c>
      <c r="G526">
        <v>9.2549999999999993E-2</v>
      </c>
    </row>
    <row r="527" spans="1:7" x14ac:dyDescent="0.25">
      <c r="A527" t="s">
        <v>568</v>
      </c>
      <c r="B527" t="s">
        <v>7</v>
      </c>
      <c r="C527">
        <v>0.11931</v>
      </c>
      <c r="D527" t="s">
        <v>8</v>
      </c>
      <c r="E527">
        <v>9.7839999999999996E-2</v>
      </c>
      <c r="F527" t="s">
        <v>9</v>
      </c>
      <c r="G527">
        <v>0.10750999999999999</v>
      </c>
    </row>
    <row r="528" spans="1:7" x14ac:dyDescent="0.25">
      <c r="A528" t="s">
        <v>569</v>
      </c>
      <c r="B528" t="s">
        <v>7</v>
      </c>
      <c r="C528">
        <v>0.14199000000000001</v>
      </c>
      <c r="D528" t="s">
        <v>8</v>
      </c>
      <c r="E528">
        <v>0.11479</v>
      </c>
      <c r="F528" t="s">
        <v>9</v>
      </c>
      <c r="G528">
        <v>0.12695000000000001</v>
      </c>
    </row>
    <row r="529" spans="1:7" x14ac:dyDescent="0.25">
      <c r="A529" t="s">
        <v>570</v>
      </c>
      <c r="B529" t="s">
        <v>7</v>
      </c>
      <c r="C529">
        <v>0.12391000000000001</v>
      </c>
      <c r="D529" t="s">
        <v>8</v>
      </c>
      <c r="E529">
        <v>0.11999</v>
      </c>
      <c r="F529" t="s">
        <v>9</v>
      </c>
      <c r="G529">
        <v>0.12192</v>
      </c>
    </row>
    <row r="530" spans="1:7" x14ac:dyDescent="0.25">
      <c r="A530" t="s">
        <v>571</v>
      </c>
      <c r="B530" t="s">
        <v>7</v>
      </c>
      <c r="C530">
        <v>0.10199999999999999</v>
      </c>
      <c r="D530" t="s">
        <v>8</v>
      </c>
      <c r="E530">
        <v>0.11186</v>
      </c>
      <c r="F530" t="s">
        <v>9</v>
      </c>
      <c r="G530">
        <v>0.1067</v>
      </c>
    </row>
    <row r="531" spans="1:7" x14ac:dyDescent="0.25">
      <c r="A531" t="s">
        <v>572</v>
      </c>
      <c r="B531" t="s">
        <v>7</v>
      </c>
      <c r="C531">
        <v>0.10364</v>
      </c>
      <c r="D531" t="s">
        <v>8</v>
      </c>
      <c r="E531">
        <v>0.10795</v>
      </c>
      <c r="F531" t="s">
        <v>9</v>
      </c>
      <c r="G531">
        <v>0.10575</v>
      </c>
    </row>
    <row r="532" spans="1:7" x14ac:dyDescent="0.25">
      <c r="A532" t="s">
        <v>573</v>
      </c>
      <c r="B532" t="s">
        <v>7</v>
      </c>
      <c r="C532">
        <v>0.10553999999999999</v>
      </c>
      <c r="D532" t="s">
        <v>8</v>
      </c>
      <c r="E532">
        <v>0.11722</v>
      </c>
      <c r="F532" t="s">
        <v>9</v>
      </c>
      <c r="G532">
        <v>0.11107</v>
      </c>
    </row>
    <row r="533" spans="1:7" x14ac:dyDescent="0.25">
      <c r="A533" t="s">
        <v>574</v>
      </c>
      <c r="B533" t="s">
        <v>7</v>
      </c>
      <c r="C533">
        <v>0.10168000000000001</v>
      </c>
      <c r="D533" t="s">
        <v>8</v>
      </c>
      <c r="E533">
        <v>0.10886</v>
      </c>
      <c r="F533" t="s">
        <v>9</v>
      </c>
      <c r="G533">
        <v>0.10514999999999999</v>
      </c>
    </row>
    <row r="534" spans="1:7" x14ac:dyDescent="0.25">
      <c r="A534" t="s">
        <v>575</v>
      </c>
      <c r="B534" t="s">
        <v>7</v>
      </c>
      <c r="C534">
        <v>0.10151</v>
      </c>
      <c r="D534" t="s">
        <v>8</v>
      </c>
      <c r="E534">
        <v>0.11884</v>
      </c>
      <c r="F534" t="s">
        <v>9</v>
      </c>
      <c r="G534">
        <v>0.10949</v>
      </c>
    </row>
    <row r="535" spans="1:7" x14ac:dyDescent="0.25">
      <c r="A535" t="s">
        <v>576</v>
      </c>
      <c r="B535" t="s">
        <v>7</v>
      </c>
      <c r="C535">
        <v>0.11058999999999999</v>
      </c>
      <c r="D535" t="s">
        <v>8</v>
      </c>
      <c r="E535">
        <v>0.12439</v>
      </c>
      <c r="F535" t="s">
        <v>9</v>
      </c>
      <c r="G535">
        <v>0.11708</v>
      </c>
    </row>
    <row r="536" spans="1:7" x14ac:dyDescent="0.25">
      <c r="A536" t="s">
        <v>577</v>
      </c>
      <c r="B536" t="s">
        <v>7</v>
      </c>
      <c r="C536">
        <v>0.10977000000000001</v>
      </c>
      <c r="D536" t="s">
        <v>8</v>
      </c>
      <c r="E536">
        <v>0.13022</v>
      </c>
      <c r="F536" t="s">
        <v>9</v>
      </c>
      <c r="G536">
        <v>0.11912</v>
      </c>
    </row>
    <row r="537" spans="1:7" x14ac:dyDescent="0.25">
      <c r="A537" t="s">
        <v>578</v>
      </c>
      <c r="B537" t="s">
        <v>7</v>
      </c>
      <c r="C537">
        <v>0.11158999999999999</v>
      </c>
      <c r="D537" t="s">
        <v>8</v>
      </c>
      <c r="E537">
        <v>0.13012000000000001</v>
      </c>
      <c r="F537" t="s">
        <v>9</v>
      </c>
      <c r="G537">
        <v>0.12014</v>
      </c>
    </row>
    <row r="538" spans="1:7" x14ac:dyDescent="0.25">
      <c r="A538" t="s">
        <v>579</v>
      </c>
      <c r="B538" t="s">
        <v>7</v>
      </c>
      <c r="C538">
        <v>7.1260000000000004E-2</v>
      </c>
      <c r="D538" t="s">
        <v>8</v>
      </c>
      <c r="E538">
        <v>8.9330000000000007E-2</v>
      </c>
      <c r="F538" t="s">
        <v>9</v>
      </c>
      <c r="G538">
        <v>7.9280000000000003E-2</v>
      </c>
    </row>
    <row r="539" spans="1:7" x14ac:dyDescent="0.25">
      <c r="A539" t="s">
        <v>580</v>
      </c>
      <c r="B539" t="s">
        <v>7</v>
      </c>
      <c r="C539">
        <v>9.6310000000000007E-2</v>
      </c>
      <c r="D539" t="s">
        <v>8</v>
      </c>
      <c r="E539">
        <v>0.12307</v>
      </c>
      <c r="F539" t="s">
        <v>9</v>
      </c>
      <c r="G539">
        <v>0.10806</v>
      </c>
    </row>
    <row r="540" spans="1:7" x14ac:dyDescent="0.25">
      <c r="A540" t="s">
        <v>581</v>
      </c>
      <c r="B540" t="s">
        <v>7</v>
      </c>
      <c r="C540">
        <v>8.8179999999999994E-2</v>
      </c>
      <c r="D540" t="s">
        <v>8</v>
      </c>
      <c r="E540">
        <v>0.11432</v>
      </c>
      <c r="F540" t="s">
        <v>9</v>
      </c>
      <c r="G540">
        <v>9.9559999999999996E-2</v>
      </c>
    </row>
    <row r="541" spans="1:7" x14ac:dyDescent="0.25">
      <c r="A541" t="s">
        <v>582</v>
      </c>
      <c r="B541" t="s">
        <v>7</v>
      </c>
      <c r="C541">
        <v>8.8999999999999996E-2</v>
      </c>
      <c r="D541" t="s">
        <v>8</v>
      </c>
      <c r="E541">
        <v>0.11464000000000001</v>
      </c>
      <c r="F541" t="s">
        <v>9</v>
      </c>
      <c r="G541">
        <v>0.10020999999999999</v>
      </c>
    </row>
    <row r="542" spans="1:7" x14ac:dyDescent="0.25">
      <c r="A542" t="s">
        <v>583</v>
      </c>
      <c r="B542" t="s">
        <v>7</v>
      </c>
      <c r="C542">
        <v>9.6060000000000006E-2</v>
      </c>
      <c r="D542" t="s">
        <v>8</v>
      </c>
      <c r="E542">
        <v>9.5600000000000004E-2</v>
      </c>
      <c r="F542" t="s">
        <v>9</v>
      </c>
      <c r="G542">
        <v>9.5829999999999999E-2</v>
      </c>
    </row>
    <row r="543" spans="1:7" x14ac:dyDescent="0.25">
      <c r="A543" t="s">
        <v>584</v>
      </c>
      <c r="B543" t="s">
        <v>7</v>
      </c>
      <c r="C543">
        <v>8.9419999999999999E-2</v>
      </c>
      <c r="D543" t="s">
        <v>8</v>
      </c>
      <c r="E543">
        <v>9.0709999999999999E-2</v>
      </c>
      <c r="F543" t="s">
        <v>9</v>
      </c>
      <c r="G543">
        <v>9.0060000000000001E-2</v>
      </c>
    </row>
    <row r="544" spans="1:7" x14ac:dyDescent="0.25">
      <c r="A544" t="s">
        <v>585</v>
      </c>
      <c r="B544" t="s">
        <v>7</v>
      </c>
      <c r="C544">
        <v>8.8370000000000004E-2</v>
      </c>
      <c r="D544" t="s">
        <v>8</v>
      </c>
      <c r="E544">
        <v>8.8830000000000006E-2</v>
      </c>
      <c r="F544" t="s">
        <v>9</v>
      </c>
      <c r="G544">
        <v>8.8599999999999998E-2</v>
      </c>
    </row>
    <row r="545" spans="1:7" x14ac:dyDescent="0.25">
      <c r="A545" t="s">
        <v>586</v>
      </c>
      <c r="B545" t="s">
        <v>7</v>
      </c>
      <c r="C545">
        <v>0.10341</v>
      </c>
      <c r="D545" t="s">
        <v>8</v>
      </c>
      <c r="E545">
        <v>0.10677</v>
      </c>
      <c r="F545" t="s">
        <v>9</v>
      </c>
      <c r="G545">
        <v>0.10506</v>
      </c>
    </row>
    <row r="546" spans="1:7" x14ac:dyDescent="0.25">
      <c r="A546" t="s">
        <v>587</v>
      </c>
      <c r="B546" t="s">
        <v>7</v>
      </c>
      <c r="C546">
        <v>9.2979999999999993E-2</v>
      </c>
      <c r="D546" t="s">
        <v>8</v>
      </c>
      <c r="E546">
        <v>9.1300000000000006E-2</v>
      </c>
      <c r="F546" t="s">
        <v>9</v>
      </c>
      <c r="G546">
        <v>9.2130000000000004E-2</v>
      </c>
    </row>
    <row r="547" spans="1:7" x14ac:dyDescent="0.25">
      <c r="A547" t="s">
        <v>588</v>
      </c>
      <c r="B547" t="s">
        <v>7</v>
      </c>
      <c r="C547">
        <v>0.10081</v>
      </c>
      <c r="D547" t="s">
        <v>8</v>
      </c>
      <c r="E547">
        <v>0.1053</v>
      </c>
      <c r="F547" t="s">
        <v>9</v>
      </c>
      <c r="G547">
        <v>0.10301</v>
      </c>
    </row>
    <row r="548" spans="1:7" x14ac:dyDescent="0.25">
      <c r="A548" t="s">
        <v>589</v>
      </c>
      <c r="B548" t="s">
        <v>7</v>
      </c>
      <c r="C548">
        <v>9.5560000000000006E-2</v>
      </c>
      <c r="D548" t="s">
        <v>8</v>
      </c>
      <c r="E548">
        <v>9.5780000000000004E-2</v>
      </c>
      <c r="F548" t="s">
        <v>9</v>
      </c>
      <c r="G548">
        <v>9.5670000000000005E-2</v>
      </c>
    </row>
    <row r="549" spans="1:7" x14ac:dyDescent="0.25">
      <c r="A549" t="s">
        <v>590</v>
      </c>
      <c r="B549">
        <v>0.11532000000000001</v>
      </c>
      <c r="C549" t="s">
        <v>591</v>
      </c>
    </row>
    <row r="550" spans="1:7" x14ac:dyDescent="0.25">
      <c r="A550" t="s">
        <v>592</v>
      </c>
      <c r="B550">
        <v>6.9360000000000005E-2</v>
      </c>
      <c r="C550" t="s">
        <v>593</v>
      </c>
    </row>
    <row r="551" spans="1:7" x14ac:dyDescent="0.25">
      <c r="A551" t="s">
        <v>594</v>
      </c>
      <c r="B551">
        <v>8.6349999999999996E-2</v>
      </c>
      <c r="C551" t="s">
        <v>595</v>
      </c>
    </row>
    <row r="552" spans="1:7" x14ac:dyDescent="0.25">
      <c r="A552" t="s">
        <v>596</v>
      </c>
      <c r="B552" t="s">
        <v>7</v>
      </c>
      <c r="C552">
        <v>0.12304</v>
      </c>
      <c r="D552" t="s">
        <v>8</v>
      </c>
      <c r="E552">
        <v>8.2400000000000001E-2</v>
      </c>
      <c r="F552" t="s">
        <v>9</v>
      </c>
      <c r="G552">
        <v>9.8699999999999996E-2</v>
      </c>
    </row>
    <row r="553" spans="1:7" x14ac:dyDescent="0.25">
      <c r="A553" t="s">
        <v>597</v>
      </c>
      <c r="B553" t="s">
        <v>7</v>
      </c>
      <c r="C553">
        <v>0.13045999999999999</v>
      </c>
      <c r="D553" t="s">
        <v>8</v>
      </c>
      <c r="E553">
        <v>8.5019999999999998E-2</v>
      </c>
      <c r="F553" t="s">
        <v>9</v>
      </c>
      <c r="G553">
        <v>0.10295</v>
      </c>
    </row>
    <row r="554" spans="1:7" x14ac:dyDescent="0.25">
      <c r="A554" t="s">
        <v>598</v>
      </c>
      <c r="B554" t="s">
        <v>7</v>
      </c>
      <c r="C554">
        <v>0.12184</v>
      </c>
      <c r="D554" t="s">
        <v>8</v>
      </c>
      <c r="E554">
        <v>7.9399999999999998E-2</v>
      </c>
      <c r="F554" t="s">
        <v>9</v>
      </c>
      <c r="G554">
        <v>9.6140000000000003E-2</v>
      </c>
    </row>
    <row r="555" spans="1:7" x14ac:dyDescent="0.25">
      <c r="A555" t="s">
        <v>599</v>
      </c>
      <c r="B555" t="s">
        <v>7</v>
      </c>
      <c r="C555">
        <v>0.11831999999999999</v>
      </c>
      <c r="D555" t="s">
        <v>8</v>
      </c>
      <c r="E555">
        <v>7.7899999999999997E-2</v>
      </c>
      <c r="F555" t="s">
        <v>9</v>
      </c>
      <c r="G555">
        <v>9.3950000000000006E-2</v>
      </c>
    </row>
    <row r="556" spans="1:7" x14ac:dyDescent="0.25">
      <c r="A556" t="s">
        <v>600</v>
      </c>
      <c r="B556" t="s">
        <v>7</v>
      </c>
      <c r="C556">
        <v>0.15296999999999999</v>
      </c>
      <c r="D556" t="s">
        <v>8</v>
      </c>
      <c r="E556">
        <v>9.4630000000000006E-2</v>
      </c>
      <c r="F556" t="s">
        <v>9</v>
      </c>
      <c r="G556">
        <v>0.11693000000000001</v>
      </c>
    </row>
    <row r="557" spans="1:7" x14ac:dyDescent="0.25">
      <c r="A557" t="s">
        <v>601</v>
      </c>
      <c r="B557" t="s">
        <v>7</v>
      </c>
      <c r="C557">
        <v>0.10778</v>
      </c>
      <c r="D557" t="s">
        <v>8</v>
      </c>
      <c r="E557">
        <v>6.8500000000000005E-2</v>
      </c>
      <c r="F557" t="s">
        <v>9</v>
      </c>
      <c r="G557">
        <v>8.3760000000000001E-2</v>
      </c>
    </row>
    <row r="558" spans="1:7" x14ac:dyDescent="0.25">
      <c r="A558" t="s">
        <v>602</v>
      </c>
      <c r="B558" t="s">
        <v>7</v>
      </c>
      <c r="C558">
        <v>0.14341999999999999</v>
      </c>
      <c r="D558" t="s">
        <v>8</v>
      </c>
      <c r="E558">
        <v>8.9340000000000003E-2</v>
      </c>
      <c r="F558" t="s">
        <v>9</v>
      </c>
      <c r="G558">
        <v>0.1101</v>
      </c>
    </row>
    <row r="559" spans="1:7" x14ac:dyDescent="0.25">
      <c r="A559" t="s">
        <v>603</v>
      </c>
      <c r="B559" t="s">
        <v>7</v>
      </c>
      <c r="C559">
        <v>0.161</v>
      </c>
      <c r="D559" t="s">
        <v>8</v>
      </c>
      <c r="E559">
        <v>0.10027999999999999</v>
      </c>
      <c r="F559" t="s">
        <v>9</v>
      </c>
      <c r="G559">
        <v>0.12358</v>
      </c>
    </row>
    <row r="560" spans="1:7" x14ac:dyDescent="0.25">
      <c r="A560" t="s">
        <v>604</v>
      </c>
      <c r="B560" t="s">
        <v>7</v>
      </c>
      <c r="C560">
        <v>0.11611</v>
      </c>
      <c r="D560" t="s">
        <v>8</v>
      </c>
      <c r="E560">
        <v>6.8169999999999994E-2</v>
      </c>
      <c r="F560" t="s">
        <v>9</v>
      </c>
      <c r="G560">
        <v>8.5900000000000004E-2</v>
      </c>
    </row>
    <row r="561" spans="1:7" x14ac:dyDescent="0.25">
      <c r="A561" t="s">
        <v>605</v>
      </c>
      <c r="B561" t="s">
        <v>7</v>
      </c>
      <c r="C561">
        <v>0.11298</v>
      </c>
      <c r="D561" t="s">
        <v>8</v>
      </c>
      <c r="E561">
        <v>6.5879999999999994E-2</v>
      </c>
      <c r="F561" t="s">
        <v>9</v>
      </c>
      <c r="G561">
        <v>8.3229999999999998E-2</v>
      </c>
    </row>
    <row r="562" spans="1:7" x14ac:dyDescent="0.25">
      <c r="A562" t="s">
        <v>606</v>
      </c>
      <c r="B562" t="s">
        <v>7</v>
      </c>
      <c r="C562">
        <v>0.11389000000000001</v>
      </c>
      <c r="D562" t="s">
        <v>8</v>
      </c>
      <c r="E562">
        <v>6.6860000000000003E-2</v>
      </c>
      <c r="F562" t="s">
        <v>9</v>
      </c>
      <c r="G562">
        <v>8.4260000000000002E-2</v>
      </c>
    </row>
    <row r="563" spans="1:7" x14ac:dyDescent="0.25">
      <c r="A563" t="s">
        <v>607</v>
      </c>
      <c r="B563" t="s">
        <v>7</v>
      </c>
      <c r="C563">
        <v>0.11111</v>
      </c>
      <c r="D563" t="s">
        <v>8</v>
      </c>
      <c r="E563">
        <v>6.5229999999999996E-2</v>
      </c>
      <c r="F563" t="s">
        <v>9</v>
      </c>
      <c r="G563">
        <v>8.2199999999999995E-2</v>
      </c>
    </row>
    <row r="564" spans="1:7" x14ac:dyDescent="0.25">
      <c r="A564" t="s">
        <v>608</v>
      </c>
      <c r="B564" t="s">
        <v>7</v>
      </c>
      <c r="C564">
        <v>0.10235</v>
      </c>
      <c r="D564" t="s">
        <v>8</v>
      </c>
      <c r="E564">
        <v>6.0040000000000003E-2</v>
      </c>
      <c r="F564" t="s">
        <v>9</v>
      </c>
      <c r="G564">
        <v>7.5679999999999997E-2</v>
      </c>
    </row>
    <row r="565" spans="1:7" x14ac:dyDescent="0.25">
      <c r="A565" t="s">
        <v>609</v>
      </c>
      <c r="B565" t="s">
        <v>7</v>
      </c>
      <c r="C565">
        <v>0.10088999999999999</v>
      </c>
      <c r="D565" t="s">
        <v>8</v>
      </c>
      <c r="E565">
        <v>5.9380000000000002E-2</v>
      </c>
      <c r="F565" t="s">
        <v>9</v>
      </c>
      <c r="G565">
        <v>7.4759999999999993E-2</v>
      </c>
    </row>
    <row r="566" spans="1:7" x14ac:dyDescent="0.25">
      <c r="A566" t="s">
        <v>610</v>
      </c>
      <c r="B566" t="s">
        <v>7</v>
      </c>
      <c r="C566">
        <v>9.2219999999999996E-2</v>
      </c>
      <c r="D566" t="s">
        <v>8</v>
      </c>
      <c r="E566">
        <v>5.4460000000000001E-2</v>
      </c>
      <c r="F566" t="s">
        <v>9</v>
      </c>
      <c r="G566">
        <v>6.8479999999999999E-2</v>
      </c>
    </row>
    <row r="567" spans="1:7" x14ac:dyDescent="0.25">
      <c r="A567" t="s">
        <v>611</v>
      </c>
      <c r="B567" t="s">
        <v>7</v>
      </c>
      <c r="C567">
        <v>0.10687000000000001</v>
      </c>
      <c r="D567" t="s">
        <v>8</v>
      </c>
      <c r="E567">
        <v>6.3320000000000001E-2</v>
      </c>
      <c r="F567" t="s">
        <v>9</v>
      </c>
      <c r="G567">
        <v>7.9519999999999993E-2</v>
      </c>
    </row>
    <row r="568" spans="1:7" x14ac:dyDescent="0.25">
      <c r="A568" t="s">
        <v>612</v>
      </c>
      <c r="B568" t="s">
        <v>7</v>
      </c>
      <c r="C568">
        <v>0.15597</v>
      </c>
      <c r="D568" t="s">
        <v>8</v>
      </c>
      <c r="E568">
        <v>0.10516</v>
      </c>
      <c r="F568" t="s">
        <v>9</v>
      </c>
      <c r="G568">
        <v>0.12562000000000001</v>
      </c>
    </row>
    <row r="569" spans="1:7" x14ac:dyDescent="0.25">
      <c r="A569" t="s">
        <v>613</v>
      </c>
      <c r="B569" t="s">
        <v>7</v>
      </c>
      <c r="C569">
        <v>0.13583999999999999</v>
      </c>
      <c r="D569" t="s">
        <v>8</v>
      </c>
      <c r="E569">
        <v>9.0359999999999996E-2</v>
      </c>
      <c r="F569" t="s">
        <v>9</v>
      </c>
      <c r="G569">
        <v>0.10853</v>
      </c>
    </row>
    <row r="570" spans="1:7" x14ac:dyDescent="0.25">
      <c r="A570" t="s">
        <v>614</v>
      </c>
      <c r="B570" t="s">
        <v>7</v>
      </c>
      <c r="C570">
        <v>0.11985999999999999</v>
      </c>
      <c r="D570" t="s">
        <v>8</v>
      </c>
      <c r="E570">
        <v>7.9729999999999995E-2</v>
      </c>
      <c r="F570" t="s">
        <v>9</v>
      </c>
      <c r="G570">
        <v>9.5759999999999998E-2</v>
      </c>
    </row>
    <row r="571" spans="1:7" x14ac:dyDescent="0.25">
      <c r="A571" t="s">
        <v>615</v>
      </c>
      <c r="B571" t="s">
        <v>7</v>
      </c>
      <c r="C571">
        <v>0.11960999999999999</v>
      </c>
      <c r="D571" t="s">
        <v>8</v>
      </c>
      <c r="E571">
        <v>8.0110000000000001E-2</v>
      </c>
      <c r="F571" t="s">
        <v>9</v>
      </c>
      <c r="G571">
        <v>9.5949999999999994E-2</v>
      </c>
    </row>
    <row r="572" spans="1:7" x14ac:dyDescent="0.25">
      <c r="A572" t="s">
        <v>616</v>
      </c>
      <c r="B572" t="s">
        <v>7</v>
      </c>
      <c r="C572">
        <v>8.2189999999999999E-2</v>
      </c>
      <c r="D572" t="s">
        <v>8</v>
      </c>
      <c r="E572">
        <v>5.0209999999999998E-2</v>
      </c>
      <c r="F572" t="s">
        <v>9</v>
      </c>
      <c r="G572">
        <v>6.234E-2</v>
      </c>
    </row>
    <row r="573" spans="1:7" x14ac:dyDescent="0.25">
      <c r="A573" t="s">
        <v>617</v>
      </c>
      <c r="B573" t="s">
        <v>7</v>
      </c>
      <c r="C573">
        <v>8.5000000000000006E-2</v>
      </c>
      <c r="D573" t="s">
        <v>8</v>
      </c>
      <c r="E573">
        <v>5.3350000000000002E-2</v>
      </c>
      <c r="F573" t="s">
        <v>9</v>
      </c>
      <c r="G573">
        <v>6.5549999999999997E-2</v>
      </c>
    </row>
    <row r="574" spans="1:7" x14ac:dyDescent="0.25">
      <c r="A574" t="s">
        <v>618</v>
      </c>
      <c r="B574" t="s">
        <v>7</v>
      </c>
      <c r="C574">
        <v>7.7780000000000002E-2</v>
      </c>
      <c r="D574" t="s">
        <v>8</v>
      </c>
      <c r="E574">
        <v>4.8809999999999999E-2</v>
      </c>
      <c r="F574" t="s">
        <v>9</v>
      </c>
      <c r="G574">
        <v>5.9979999999999999E-2</v>
      </c>
    </row>
    <row r="575" spans="1:7" x14ac:dyDescent="0.25">
      <c r="A575" t="s">
        <v>619</v>
      </c>
      <c r="B575" t="s">
        <v>7</v>
      </c>
      <c r="C575">
        <v>9.4839999999999994E-2</v>
      </c>
      <c r="D575" t="s">
        <v>8</v>
      </c>
      <c r="E575">
        <v>6.2449999999999999E-2</v>
      </c>
      <c r="F575" t="s">
        <v>9</v>
      </c>
      <c r="G575">
        <v>7.5310000000000002E-2</v>
      </c>
    </row>
    <row r="576" spans="1:7" x14ac:dyDescent="0.25">
      <c r="A576" t="s">
        <v>620</v>
      </c>
      <c r="B576" t="s">
        <v>7</v>
      </c>
      <c r="C576">
        <v>7.2319999999999995E-2</v>
      </c>
      <c r="D576" t="s">
        <v>8</v>
      </c>
      <c r="E576">
        <v>4.7300000000000002E-2</v>
      </c>
      <c r="F576" t="s">
        <v>9</v>
      </c>
      <c r="G576">
        <v>5.7189999999999998E-2</v>
      </c>
    </row>
    <row r="577" spans="1:7" x14ac:dyDescent="0.25">
      <c r="A577" t="s">
        <v>621</v>
      </c>
      <c r="B577" t="s">
        <v>7</v>
      </c>
      <c r="C577">
        <v>8.5620000000000002E-2</v>
      </c>
      <c r="D577" t="s">
        <v>8</v>
      </c>
      <c r="E577">
        <v>5.543E-2</v>
      </c>
      <c r="F577" t="s">
        <v>9</v>
      </c>
      <c r="G577">
        <v>6.7290000000000003E-2</v>
      </c>
    </row>
    <row r="578" spans="1:7" x14ac:dyDescent="0.25">
      <c r="A578" t="s">
        <v>622</v>
      </c>
      <c r="B578" t="s">
        <v>7</v>
      </c>
      <c r="C578">
        <v>5.3510000000000002E-2</v>
      </c>
      <c r="D578" t="s">
        <v>8</v>
      </c>
      <c r="E578">
        <v>3.5479999999999998E-2</v>
      </c>
      <c r="F578" t="s">
        <v>9</v>
      </c>
      <c r="G578">
        <v>4.267E-2</v>
      </c>
    </row>
    <row r="579" spans="1:7" x14ac:dyDescent="0.25">
      <c r="A579" t="s">
        <v>623</v>
      </c>
      <c r="B579" t="s">
        <v>7</v>
      </c>
      <c r="C579">
        <v>0.15870000000000001</v>
      </c>
      <c r="D579" t="s">
        <v>8</v>
      </c>
      <c r="E579">
        <v>0.10592</v>
      </c>
      <c r="F579" t="s">
        <v>9</v>
      </c>
      <c r="G579">
        <v>0.12705</v>
      </c>
    </row>
    <row r="580" spans="1:7" x14ac:dyDescent="0.25">
      <c r="A580" t="s">
        <v>624</v>
      </c>
      <c r="B580" t="s">
        <v>7</v>
      </c>
      <c r="C580">
        <v>0.15034</v>
      </c>
      <c r="D580" t="s">
        <v>8</v>
      </c>
      <c r="E580">
        <v>0.10137</v>
      </c>
      <c r="F580" t="s">
        <v>9</v>
      </c>
      <c r="G580">
        <v>0.12109</v>
      </c>
    </row>
    <row r="581" spans="1:7" x14ac:dyDescent="0.25">
      <c r="A581" t="s">
        <v>625</v>
      </c>
      <c r="B581" t="s">
        <v>7</v>
      </c>
      <c r="C581">
        <v>0.14921000000000001</v>
      </c>
      <c r="D581" t="s">
        <v>8</v>
      </c>
      <c r="E581">
        <v>0.10061</v>
      </c>
      <c r="F581" t="s">
        <v>9</v>
      </c>
      <c r="G581">
        <v>0.12018</v>
      </c>
    </row>
    <row r="582" spans="1:7" x14ac:dyDescent="0.25">
      <c r="A582" t="s">
        <v>626</v>
      </c>
      <c r="B582" t="s">
        <v>7</v>
      </c>
      <c r="C582">
        <v>0.13824</v>
      </c>
      <c r="D582" t="s">
        <v>8</v>
      </c>
      <c r="E582">
        <v>7.5560000000000002E-2</v>
      </c>
      <c r="F582" t="s">
        <v>9</v>
      </c>
      <c r="G582">
        <v>9.7710000000000005E-2</v>
      </c>
    </row>
    <row r="583" spans="1:7" x14ac:dyDescent="0.25">
      <c r="A583" t="s">
        <v>627</v>
      </c>
      <c r="B583" t="s">
        <v>7</v>
      </c>
      <c r="C583">
        <v>0.15398000000000001</v>
      </c>
      <c r="D583" t="s">
        <v>8</v>
      </c>
      <c r="E583">
        <v>8.1350000000000006E-2</v>
      </c>
      <c r="F583" t="s">
        <v>9</v>
      </c>
      <c r="G583">
        <v>0.10646</v>
      </c>
    </row>
    <row r="584" spans="1:7" x14ac:dyDescent="0.25">
      <c r="A584" t="s">
        <v>628</v>
      </c>
      <c r="B584" t="s">
        <v>7</v>
      </c>
      <c r="C584">
        <v>0.13277</v>
      </c>
      <c r="D584" t="s">
        <v>8</v>
      </c>
      <c r="E584">
        <v>7.1599999999999997E-2</v>
      </c>
      <c r="F584" t="s">
        <v>9</v>
      </c>
      <c r="G584">
        <v>9.3030000000000002E-2</v>
      </c>
    </row>
    <row r="585" spans="1:7" x14ac:dyDescent="0.25">
      <c r="A585" t="s">
        <v>629</v>
      </c>
      <c r="B585" t="s">
        <v>7</v>
      </c>
      <c r="C585">
        <v>0.14410000000000001</v>
      </c>
      <c r="D585" t="s">
        <v>8</v>
      </c>
      <c r="E585">
        <v>7.5870000000000007E-2</v>
      </c>
      <c r="F585" t="s">
        <v>9</v>
      </c>
      <c r="G585">
        <v>9.9400000000000002E-2</v>
      </c>
    </row>
    <row r="586" spans="1:7" x14ac:dyDescent="0.25">
      <c r="A586" t="s">
        <v>630</v>
      </c>
      <c r="B586" t="s">
        <v>7</v>
      </c>
      <c r="C586">
        <v>0.12073</v>
      </c>
      <c r="D586" t="s">
        <v>8</v>
      </c>
      <c r="E586">
        <v>5.7000000000000002E-2</v>
      </c>
      <c r="F586" t="s">
        <v>9</v>
      </c>
      <c r="G586">
        <v>7.7439999999999995E-2</v>
      </c>
    </row>
    <row r="587" spans="1:7" x14ac:dyDescent="0.25">
      <c r="A587" t="s">
        <v>631</v>
      </c>
      <c r="B587" t="s">
        <v>7</v>
      </c>
      <c r="C587">
        <v>0.17022999999999999</v>
      </c>
      <c r="D587" t="s">
        <v>8</v>
      </c>
      <c r="E587">
        <v>7.4039999999999995E-2</v>
      </c>
      <c r="F587" t="s">
        <v>9</v>
      </c>
      <c r="G587">
        <v>0.1032</v>
      </c>
    </row>
    <row r="588" spans="1:7" x14ac:dyDescent="0.25">
      <c r="A588" t="s">
        <v>632</v>
      </c>
      <c r="B588" t="s">
        <v>7</v>
      </c>
      <c r="C588">
        <v>0.1847</v>
      </c>
      <c r="D588" t="s">
        <v>8</v>
      </c>
      <c r="E588">
        <v>7.9310000000000005E-2</v>
      </c>
      <c r="F588" t="s">
        <v>9</v>
      </c>
      <c r="G588">
        <v>0.11097</v>
      </c>
    </row>
    <row r="589" spans="1:7" x14ac:dyDescent="0.25">
      <c r="A589" t="s">
        <v>633</v>
      </c>
      <c r="B589" t="s">
        <v>7</v>
      </c>
      <c r="C589">
        <v>0.17385999999999999</v>
      </c>
      <c r="D589" t="s">
        <v>8</v>
      </c>
      <c r="E589">
        <v>8.9840000000000003E-2</v>
      </c>
      <c r="F589" t="s">
        <v>9</v>
      </c>
      <c r="G589">
        <v>0.11846</v>
      </c>
    </row>
    <row r="590" spans="1:7" x14ac:dyDescent="0.25">
      <c r="A590" t="s">
        <v>634</v>
      </c>
      <c r="B590" t="s">
        <v>7</v>
      </c>
      <c r="C590">
        <v>9.8330000000000001E-2</v>
      </c>
      <c r="D590" t="s">
        <v>8</v>
      </c>
      <c r="E590">
        <v>5.8069999999999997E-2</v>
      </c>
      <c r="F590" t="s">
        <v>9</v>
      </c>
      <c r="G590">
        <v>7.3020000000000002E-2</v>
      </c>
    </row>
    <row r="591" spans="1:7" x14ac:dyDescent="0.25">
      <c r="A591" t="s">
        <v>635</v>
      </c>
      <c r="B591" t="s">
        <v>7</v>
      </c>
      <c r="C591">
        <v>9.6369999999999997E-2</v>
      </c>
      <c r="D591" t="s">
        <v>8</v>
      </c>
      <c r="E591">
        <v>5.577E-2</v>
      </c>
      <c r="F591" t="s">
        <v>9</v>
      </c>
      <c r="G591">
        <v>7.0650000000000004E-2</v>
      </c>
    </row>
    <row r="592" spans="1:7" x14ac:dyDescent="0.25">
      <c r="A592" t="s">
        <v>636</v>
      </c>
      <c r="B592" t="s">
        <v>7</v>
      </c>
      <c r="C592">
        <v>0.11559999999999999</v>
      </c>
      <c r="D592" t="s">
        <v>8</v>
      </c>
      <c r="E592">
        <v>6.7589999999999997E-2</v>
      </c>
      <c r="F592" t="s">
        <v>9</v>
      </c>
      <c r="G592">
        <v>8.5300000000000001E-2</v>
      </c>
    </row>
    <row r="593" spans="1:7" x14ac:dyDescent="0.25">
      <c r="A593" t="s">
        <v>637</v>
      </c>
      <c r="B593" t="s">
        <v>7</v>
      </c>
      <c r="C593">
        <v>9.4130000000000005E-2</v>
      </c>
      <c r="D593" t="s">
        <v>8</v>
      </c>
      <c r="E593">
        <v>5.577E-2</v>
      </c>
      <c r="F593" t="s">
        <v>9</v>
      </c>
      <c r="G593">
        <v>7.0040000000000005E-2</v>
      </c>
    </row>
    <row r="594" spans="1:7" x14ac:dyDescent="0.25">
      <c r="A594" t="s">
        <v>638</v>
      </c>
      <c r="B594" t="s">
        <v>7</v>
      </c>
      <c r="C594">
        <v>0.10983999999999999</v>
      </c>
      <c r="D594" t="s">
        <v>8</v>
      </c>
      <c r="E594">
        <v>6.5939999999999999E-2</v>
      </c>
      <c r="F594" t="s">
        <v>9</v>
      </c>
      <c r="G594">
        <v>8.2409999999999997E-2</v>
      </c>
    </row>
    <row r="595" spans="1:7" x14ac:dyDescent="0.25">
      <c r="A595" t="s">
        <v>639</v>
      </c>
      <c r="B595" t="s">
        <v>7</v>
      </c>
      <c r="C595">
        <v>0.12211</v>
      </c>
      <c r="D595" t="s">
        <v>8</v>
      </c>
      <c r="E595">
        <v>7.2830000000000006E-2</v>
      </c>
      <c r="F595" t="s">
        <v>9</v>
      </c>
      <c r="G595">
        <v>9.1240000000000002E-2</v>
      </c>
    </row>
    <row r="596" spans="1:7" x14ac:dyDescent="0.25">
      <c r="A596" t="s">
        <v>640</v>
      </c>
      <c r="B596" t="s">
        <v>7</v>
      </c>
      <c r="C596">
        <v>0.13169</v>
      </c>
      <c r="D596" t="s">
        <v>8</v>
      </c>
      <c r="E596">
        <v>7.9070000000000001E-2</v>
      </c>
      <c r="F596" t="s">
        <v>9</v>
      </c>
      <c r="G596">
        <v>9.8809999999999995E-2</v>
      </c>
    </row>
    <row r="597" spans="1:7" x14ac:dyDescent="0.25">
      <c r="A597" t="s">
        <v>641</v>
      </c>
      <c r="B597" t="s">
        <v>7</v>
      </c>
      <c r="C597">
        <v>0.13508000000000001</v>
      </c>
      <c r="D597" t="s">
        <v>8</v>
      </c>
      <c r="E597">
        <v>8.1360000000000002E-2</v>
      </c>
      <c r="F597" t="s">
        <v>9</v>
      </c>
      <c r="G597">
        <v>0.10155</v>
      </c>
    </row>
    <row r="598" spans="1:7" x14ac:dyDescent="0.25">
      <c r="A598" t="s">
        <v>642</v>
      </c>
      <c r="B598" t="s">
        <v>7</v>
      </c>
      <c r="C598">
        <v>6.7860000000000004E-2</v>
      </c>
      <c r="D598" t="s">
        <v>8</v>
      </c>
      <c r="E598">
        <v>4.845E-2</v>
      </c>
      <c r="F598" t="s">
        <v>9</v>
      </c>
      <c r="G598">
        <v>5.654E-2</v>
      </c>
    </row>
    <row r="599" spans="1:7" x14ac:dyDescent="0.25">
      <c r="A599" t="s">
        <v>643</v>
      </c>
      <c r="B599" t="s">
        <v>7</v>
      </c>
      <c r="C599">
        <v>0.10811999999999999</v>
      </c>
      <c r="D599" t="s">
        <v>8</v>
      </c>
      <c r="E599">
        <v>7.9460000000000003E-2</v>
      </c>
      <c r="F599" t="s">
        <v>9</v>
      </c>
      <c r="G599">
        <v>9.1600000000000001E-2</v>
      </c>
    </row>
    <row r="600" spans="1:7" x14ac:dyDescent="0.25">
      <c r="A600" t="s">
        <v>644</v>
      </c>
      <c r="B600" t="s">
        <v>7</v>
      </c>
      <c r="C600">
        <v>0.1031</v>
      </c>
      <c r="D600" t="s">
        <v>8</v>
      </c>
      <c r="E600">
        <v>7.4810000000000001E-2</v>
      </c>
      <c r="F600" t="s">
        <v>9</v>
      </c>
      <c r="G600">
        <v>8.6709999999999995E-2</v>
      </c>
    </row>
    <row r="601" spans="1:7" x14ac:dyDescent="0.25">
      <c r="A601" t="s">
        <v>645</v>
      </c>
      <c r="B601" t="s">
        <v>7</v>
      </c>
      <c r="C601">
        <v>9.5689999999999997E-2</v>
      </c>
      <c r="D601" t="s">
        <v>8</v>
      </c>
      <c r="E601">
        <v>7.0540000000000005E-2</v>
      </c>
      <c r="F601" t="s">
        <v>9</v>
      </c>
      <c r="G601">
        <v>8.1210000000000004E-2</v>
      </c>
    </row>
    <row r="602" spans="1:7" x14ac:dyDescent="0.25">
      <c r="A602" t="s">
        <v>646</v>
      </c>
      <c r="B602" t="s">
        <v>7</v>
      </c>
      <c r="C602">
        <v>8.498E-2</v>
      </c>
      <c r="D602" t="s">
        <v>8</v>
      </c>
      <c r="E602">
        <v>4.9970000000000001E-2</v>
      </c>
      <c r="F602" t="s">
        <v>9</v>
      </c>
      <c r="G602">
        <v>6.293E-2</v>
      </c>
    </row>
    <row r="603" spans="1:7" x14ac:dyDescent="0.25">
      <c r="A603" t="s">
        <v>647</v>
      </c>
      <c r="B603" t="s">
        <v>7</v>
      </c>
      <c r="C603">
        <v>7.9000000000000001E-2</v>
      </c>
      <c r="D603" t="s">
        <v>8</v>
      </c>
      <c r="E603">
        <v>4.7070000000000001E-2</v>
      </c>
      <c r="F603" t="s">
        <v>9</v>
      </c>
      <c r="G603">
        <v>5.8990000000000001E-2</v>
      </c>
    </row>
    <row r="604" spans="1:7" x14ac:dyDescent="0.25">
      <c r="A604" t="s">
        <v>648</v>
      </c>
      <c r="B604" t="s">
        <v>7</v>
      </c>
      <c r="C604">
        <v>7.3480000000000004E-2</v>
      </c>
      <c r="D604" t="s">
        <v>8</v>
      </c>
      <c r="E604">
        <v>4.4490000000000002E-2</v>
      </c>
      <c r="F604" t="s">
        <v>9</v>
      </c>
      <c r="G604">
        <v>5.5419999999999997E-2</v>
      </c>
    </row>
    <row r="605" spans="1:7" x14ac:dyDescent="0.25">
      <c r="A605" t="s">
        <v>649</v>
      </c>
      <c r="B605" t="s">
        <v>7</v>
      </c>
      <c r="C605">
        <v>9.9349999999999994E-2</v>
      </c>
      <c r="D605" t="s">
        <v>8</v>
      </c>
      <c r="E605">
        <v>5.7979999999999997E-2</v>
      </c>
      <c r="F605" t="s">
        <v>9</v>
      </c>
      <c r="G605">
        <v>7.3230000000000003E-2</v>
      </c>
    </row>
    <row r="606" spans="1:7" x14ac:dyDescent="0.25">
      <c r="A606" t="s">
        <v>650</v>
      </c>
      <c r="B606" t="s">
        <v>7</v>
      </c>
      <c r="C606">
        <v>7.2980000000000003E-2</v>
      </c>
      <c r="D606" t="s">
        <v>8</v>
      </c>
      <c r="E606">
        <v>4.2459999999999998E-2</v>
      </c>
      <c r="F606" t="s">
        <v>9</v>
      </c>
      <c r="G606">
        <v>5.3690000000000002E-2</v>
      </c>
    </row>
    <row r="607" spans="1:7" x14ac:dyDescent="0.25">
      <c r="A607" t="s">
        <v>651</v>
      </c>
      <c r="B607" t="s">
        <v>7</v>
      </c>
      <c r="C607">
        <v>9.7269999999999995E-2</v>
      </c>
      <c r="D607" t="s">
        <v>8</v>
      </c>
      <c r="E607">
        <v>5.6399999999999999E-2</v>
      </c>
      <c r="F607" t="s">
        <v>9</v>
      </c>
      <c r="G607">
        <v>7.1400000000000005E-2</v>
      </c>
    </row>
    <row r="608" spans="1:7" x14ac:dyDescent="0.25">
      <c r="A608" t="s">
        <v>652</v>
      </c>
      <c r="B608" t="s">
        <v>7</v>
      </c>
      <c r="C608">
        <v>8.226E-2</v>
      </c>
      <c r="D608" t="s">
        <v>8</v>
      </c>
      <c r="E608">
        <v>4.8480000000000002E-2</v>
      </c>
      <c r="F608" t="s">
        <v>9</v>
      </c>
      <c r="G608">
        <v>6.1010000000000002E-2</v>
      </c>
    </row>
    <row r="609" spans="1:7" x14ac:dyDescent="0.25">
      <c r="A609" t="s">
        <v>653</v>
      </c>
      <c r="B609">
        <v>0.32324999999999998</v>
      </c>
      <c r="C609" t="s">
        <v>654</v>
      </c>
    </row>
    <row r="610" spans="1:7" x14ac:dyDescent="0.25">
      <c r="A610" t="s">
        <v>655</v>
      </c>
      <c r="B610">
        <v>0.18526000000000001</v>
      </c>
      <c r="C610" t="s">
        <v>656</v>
      </c>
    </row>
    <row r="611" spans="1:7" x14ac:dyDescent="0.25">
      <c r="A611" t="s">
        <v>657</v>
      </c>
      <c r="B611">
        <v>0.23468</v>
      </c>
      <c r="C611" t="s">
        <v>658</v>
      </c>
    </row>
    <row r="612" spans="1:7" x14ac:dyDescent="0.25">
      <c r="A612" t="s">
        <v>659</v>
      </c>
      <c r="B612" t="s">
        <v>7</v>
      </c>
      <c r="C612">
        <v>0.28895999999999999</v>
      </c>
      <c r="D612" t="s">
        <v>8</v>
      </c>
      <c r="E612">
        <v>0.17349000000000001</v>
      </c>
      <c r="F612" t="s">
        <v>9</v>
      </c>
      <c r="G612">
        <v>0.21681</v>
      </c>
    </row>
    <row r="613" spans="1:7" x14ac:dyDescent="0.25">
      <c r="A613" t="s">
        <v>660</v>
      </c>
      <c r="B613" t="s">
        <v>7</v>
      </c>
      <c r="C613">
        <v>0.29738999999999999</v>
      </c>
      <c r="D613" t="s">
        <v>8</v>
      </c>
      <c r="E613">
        <v>0.17738999999999999</v>
      </c>
      <c r="F613" t="s">
        <v>9</v>
      </c>
      <c r="G613">
        <v>0.22223000000000001</v>
      </c>
    </row>
    <row r="614" spans="1:7" x14ac:dyDescent="0.25">
      <c r="A614" t="s">
        <v>661</v>
      </c>
      <c r="B614" t="s">
        <v>7</v>
      </c>
      <c r="C614">
        <v>0.27596999999999999</v>
      </c>
      <c r="D614" t="s">
        <v>8</v>
      </c>
      <c r="E614">
        <v>0.16569</v>
      </c>
      <c r="F614" t="s">
        <v>9</v>
      </c>
      <c r="G614">
        <v>0.20705999999999999</v>
      </c>
    </row>
    <row r="615" spans="1:7" x14ac:dyDescent="0.25">
      <c r="A615" t="s">
        <v>662</v>
      </c>
      <c r="B615" t="s">
        <v>7</v>
      </c>
      <c r="C615">
        <v>0.28895999999999999</v>
      </c>
      <c r="D615" t="s">
        <v>8</v>
      </c>
      <c r="E615">
        <v>0.17349000000000001</v>
      </c>
      <c r="F615" t="s">
        <v>9</v>
      </c>
      <c r="G615">
        <v>0.21681</v>
      </c>
    </row>
    <row r="616" spans="1:7" x14ac:dyDescent="0.25">
      <c r="A616" t="s">
        <v>663</v>
      </c>
      <c r="B616" t="s">
        <v>7</v>
      </c>
      <c r="C616">
        <v>0.46488000000000002</v>
      </c>
      <c r="D616" t="s">
        <v>8</v>
      </c>
      <c r="E616">
        <v>0.28777999999999998</v>
      </c>
      <c r="F616" t="s">
        <v>9</v>
      </c>
      <c r="G616">
        <v>0.35548999999999997</v>
      </c>
    </row>
    <row r="617" spans="1:7" x14ac:dyDescent="0.25">
      <c r="A617" t="s">
        <v>664</v>
      </c>
      <c r="B617" t="s">
        <v>7</v>
      </c>
      <c r="C617">
        <v>0.45215</v>
      </c>
      <c r="D617" t="s">
        <v>8</v>
      </c>
      <c r="E617">
        <v>0.28364</v>
      </c>
      <c r="F617" t="s">
        <v>9</v>
      </c>
      <c r="G617">
        <v>0.34860000000000002</v>
      </c>
    </row>
    <row r="618" spans="1:7" x14ac:dyDescent="0.25">
      <c r="A618" t="s">
        <v>665</v>
      </c>
      <c r="B618" t="s">
        <v>7</v>
      </c>
      <c r="C618">
        <v>0.46666999999999997</v>
      </c>
      <c r="D618" t="s">
        <v>8</v>
      </c>
      <c r="E618">
        <v>0.28986000000000001</v>
      </c>
      <c r="F618" t="s">
        <v>9</v>
      </c>
      <c r="G618">
        <v>0.35759999999999997</v>
      </c>
    </row>
    <row r="619" spans="1:7" x14ac:dyDescent="0.25">
      <c r="A619" t="s">
        <v>666</v>
      </c>
      <c r="B619" t="s">
        <v>7</v>
      </c>
      <c r="C619">
        <v>0.30332999999999999</v>
      </c>
      <c r="D619" t="s">
        <v>8</v>
      </c>
      <c r="E619">
        <v>0.18958</v>
      </c>
      <c r="F619" t="s">
        <v>9</v>
      </c>
      <c r="G619">
        <v>0.23333000000000001</v>
      </c>
    </row>
    <row r="620" spans="1:7" x14ac:dyDescent="0.25">
      <c r="A620" t="s">
        <v>667</v>
      </c>
      <c r="B620" t="s">
        <v>7</v>
      </c>
      <c r="C620">
        <v>0.27922000000000002</v>
      </c>
      <c r="D620" t="s">
        <v>8</v>
      </c>
      <c r="E620">
        <v>0.17917</v>
      </c>
      <c r="F620" t="s">
        <v>9</v>
      </c>
      <c r="G620">
        <v>0.21828</v>
      </c>
    </row>
    <row r="621" spans="1:7" x14ac:dyDescent="0.25">
      <c r="A621" t="s">
        <v>668</v>
      </c>
      <c r="B621" t="s">
        <v>7</v>
      </c>
      <c r="C621">
        <v>0.26948</v>
      </c>
      <c r="D621" t="s">
        <v>8</v>
      </c>
      <c r="E621">
        <v>0.17291999999999999</v>
      </c>
      <c r="F621" t="s">
        <v>9</v>
      </c>
      <c r="G621">
        <v>0.21065999999999999</v>
      </c>
    </row>
    <row r="622" spans="1:7" x14ac:dyDescent="0.25">
      <c r="A622" t="s">
        <v>669</v>
      </c>
      <c r="B622" t="s">
        <v>7</v>
      </c>
      <c r="C622">
        <v>0.26114999999999999</v>
      </c>
      <c r="D622" t="s">
        <v>8</v>
      </c>
      <c r="E622">
        <v>0.17083000000000001</v>
      </c>
      <c r="F622" t="s">
        <v>9</v>
      </c>
      <c r="G622">
        <v>0.20655000000000001</v>
      </c>
    </row>
    <row r="623" spans="1:7" x14ac:dyDescent="0.25">
      <c r="A623" t="s">
        <v>670</v>
      </c>
      <c r="B623" t="s">
        <v>7</v>
      </c>
      <c r="C623">
        <v>0.30891999999999997</v>
      </c>
      <c r="D623" t="s">
        <v>8</v>
      </c>
      <c r="E623">
        <v>0.17668</v>
      </c>
      <c r="F623" t="s">
        <v>9</v>
      </c>
      <c r="G623">
        <v>0.22478999999999999</v>
      </c>
    </row>
    <row r="624" spans="1:7" x14ac:dyDescent="0.25">
      <c r="A624" t="s">
        <v>671</v>
      </c>
      <c r="B624" t="s">
        <v>7</v>
      </c>
      <c r="C624">
        <v>0.34426000000000001</v>
      </c>
      <c r="D624" t="s">
        <v>8</v>
      </c>
      <c r="E624">
        <v>0.19126000000000001</v>
      </c>
      <c r="F624" t="s">
        <v>9</v>
      </c>
      <c r="G624">
        <v>0.24590000000000001</v>
      </c>
    </row>
    <row r="625" spans="1:7" x14ac:dyDescent="0.25">
      <c r="A625" t="s">
        <v>672</v>
      </c>
      <c r="B625" t="s">
        <v>7</v>
      </c>
      <c r="C625">
        <v>0.3</v>
      </c>
      <c r="D625" t="s">
        <v>8</v>
      </c>
      <c r="E625">
        <v>0.1694</v>
      </c>
      <c r="F625" t="s">
        <v>9</v>
      </c>
      <c r="G625">
        <v>0.21653</v>
      </c>
    </row>
    <row r="626" spans="1:7" x14ac:dyDescent="0.25">
      <c r="A626" t="s">
        <v>673</v>
      </c>
      <c r="B626" t="s">
        <v>7</v>
      </c>
      <c r="C626">
        <v>0.22519</v>
      </c>
      <c r="D626" t="s">
        <v>8</v>
      </c>
      <c r="E626">
        <v>0.11501</v>
      </c>
      <c r="F626" t="s">
        <v>9</v>
      </c>
      <c r="G626">
        <v>0.15226000000000001</v>
      </c>
    </row>
    <row r="627" spans="1:7" x14ac:dyDescent="0.25">
      <c r="A627" t="s">
        <v>674</v>
      </c>
      <c r="B627" t="s">
        <v>7</v>
      </c>
      <c r="C627">
        <v>0.20247999999999999</v>
      </c>
      <c r="D627" t="s">
        <v>8</v>
      </c>
      <c r="E627">
        <v>9.5519999999999994E-2</v>
      </c>
      <c r="F627" t="s">
        <v>9</v>
      </c>
      <c r="G627">
        <v>0.1298</v>
      </c>
    </row>
    <row r="628" spans="1:7" x14ac:dyDescent="0.25">
      <c r="A628" t="s">
        <v>675</v>
      </c>
      <c r="B628" t="s">
        <v>7</v>
      </c>
      <c r="C628">
        <v>0.23430999999999999</v>
      </c>
      <c r="D628" t="s">
        <v>8</v>
      </c>
      <c r="E628">
        <v>0.10915999999999999</v>
      </c>
      <c r="F628" t="s">
        <v>9</v>
      </c>
      <c r="G628">
        <v>0.14893000000000001</v>
      </c>
    </row>
    <row r="629" spans="1:7" x14ac:dyDescent="0.25">
      <c r="A629" t="s">
        <v>676</v>
      </c>
      <c r="B629" t="s">
        <v>7</v>
      </c>
      <c r="C629">
        <v>0.21329000000000001</v>
      </c>
      <c r="D629" t="s">
        <v>8</v>
      </c>
      <c r="E629">
        <v>0.11891</v>
      </c>
      <c r="F629" t="s">
        <v>9</v>
      </c>
      <c r="G629">
        <v>0.15268999999999999</v>
      </c>
    </row>
    <row r="630" spans="1:7" x14ac:dyDescent="0.25">
      <c r="A630" t="s">
        <v>677</v>
      </c>
      <c r="B630" t="s">
        <v>7</v>
      </c>
      <c r="C630">
        <v>0.27426</v>
      </c>
      <c r="D630" t="s">
        <v>8</v>
      </c>
      <c r="E630">
        <v>0.10367</v>
      </c>
      <c r="F630" t="s">
        <v>9</v>
      </c>
      <c r="G630">
        <v>0.15046000000000001</v>
      </c>
    </row>
    <row r="631" spans="1:7" x14ac:dyDescent="0.25">
      <c r="A631" t="s">
        <v>678</v>
      </c>
      <c r="B631" t="s">
        <v>7</v>
      </c>
      <c r="C631">
        <v>0.24598999999999999</v>
      </c>
      <c r="D631" t="s">
        <v>8</v>
      </c>
      <c r="E631">
        <v>7.3370000000000005E-2</v>
      </c>
      <c r="F631" t="s">
        <v>9</v>
      </c>
      <c r="G631">
        <v>0.11303000000000001</v>
      </c>
    </row>
    <row r="632" spans="1:7" x14ac:dyDescent="0.25">
      <c r="A632" t="s">
        <v>679</v>
      </c>
      <c r="B632" t="s">
        <v>7</v>
      </c>
      <c r="C632">
        <v>0.29411999999999999</v>
      </c>
      <c r="D632" t="s">
        <v>8</v>
      </c>
      <c r="E632">
        <v>8.7720000000000006E-2</v>
      </c>
      <c r="F632" t="s">
        <v>9</v>
      </c>
      <c r="G632">
        <v>0.13514000000000001</v>
      </c>
    </row>
    <row r="633" spans="1:7" x14ac:dyDescent="0.25">
      <c r="A633" t="s">
        <v>680</v>
      </c>
      <c r="B633" t="s">
        <v>7</v>
      </c>
      <c r="C633">
        <v>0.26791999999999999</v>
      </c>
      <c r="D633" t="s">
        <v>8</v>
      </c>
      <c r="E633">
        <v>0.11323999999999999</v>
      </c>
      <c r="F633" t="s">
        <v>9</v>
      </c>
      <c r="G633">
        <v>0.15919</v>
      </c>
    </row>
    <row r="634" spans="1:7" x14ac:dyDescent="0.25">
      <c r="A634" t="s">
        <v>681</v>
      </c>
      <c r="B634" t="s">
        <v>7</v>
      </c>
      <c r="C634">
        <v>0.23175000000000001</v>
      </c>
      <c r="D634" t="s">
        <v>8</v>
      </c>
      <c r="E634">
        <v>0.16667000000000001</v>
      </c>
      <c r="F634" t="s">
        <v>9</v>
      </c>
      <c r="G634">
        <v>0.19389000000000001</v>
      </c>
    </row>
    <row r="635" spans="1:7" x14ac:dyDescent="0.25">
      <c r="A635" t="s">
        <v>682</v>
      </c>
      <c r="B635" t="s">
        <v>7</v>
      </c>
      <c r="C635">
        <v>0.30247000000000002</v>
      </c>
      <c r="D635" t="s">
        <v>8</v>
      </c>
      <c r="E635">
        <v>0.22373999999999999</v>
      </c>
      <c r="F635" t="s">
        <v>9</v>
      </c>
      <c r="G635">
        <v>0.25722</v>
      </c>
    </row>
    <row r="636" spans="1:7" x14ac:dyDescent="0.25">
      <c r="A636" t="s">
        <v>683</v>
      </c>
      <c r="B636" t="s">
        <v>7</v>
      </c>
      <c r="C636">
        <v>0.29375000000000001</v>
      </c>
      <c r="D636" t="s">
        <v>8</v>
      </c>
      <c r="E636">
        <v>0.21461</v>
      </c>
      <c r="F636" t="s">
        <v>9</v>
      </c>
      <c r="G636">
        <v>0.24801999999999999</v>
      </c>
    </row>
    <row r="637" spans="1:7" x14ac:dyDescent="0.25">
      <c r="A637" t="s">
        <v>684</v>
      </c>
      <c r="B637" t="s">
        <v>7</v>
      </c>
      <c r="C637">
        <v>0.27384999999999998</v>
      </c>
      <c r="D637" t="s">
        <v>8</v>
      </c>
      <c r="E637">
        <v>0.20319999999999999</v>
      </c>
      <c r="F637" t="s">
        <v>9</v>
      </c>
      <c r="G637">
        <v>0.23329</v>
      </c>
    </row>
    <row r="638" spans="1:7" x14ac:dyDescent="0.25">
      <c r="A638" t="s">
        <v>685</v>
      </c>
      <c r="B638" t="s">
        <v>7</v>
      </c>
      <c r="C638">
        <v>0.31409999999999999</v>
      </c>
      <c r="D638" t="s">
        <v>8</v>
      </c>
      <c r="E638">
        <v>0.15629999999999999</v>
      </c>
      <c r="F638" t="s">
        <v>9</v>
      </c>
      <c r="G638">
        <v>0.20873</v>
      </c>
    </row>
    <row r="639" spans="1:7" x14ac:dyDescent="0.25">
      <c r="A639" t="s">
        <v>686</v>
      </c>
      <c r="B639" t="s">
        <v>7</v>
      </c>
      <c r="C639">
        <v>0.29337999999999997</v>
      </c>
      <c r="D639" t="s">
        <v>8</v>
      </c>
      <c r="E639">
        <v>0.14832999999999999</v>
      </c>
      <c r="F639" t="s">
        <v>9</v>
      </c>
      <c r="G639">
        <v>0.19703999999999999</v>
      </c>
    </row>
    <row r="640" spans="1:7" x14ac:dyDescent="0.25">
      <c r="A640" t="s">
        <v>687</v>
      </c>
      <c r="B640" t="s">
        <v>7</v>
      </c>
      <c r="C640">
        <v>0.34578999999999999</v>
      </c>
      <c r="D640" t="s">
        <v>8</v>
      </c>
      <c r="E640">
        <v>0.17702999999999999</v>
      </c>
      <c r="F640" t="s">
        <v>9</v>
      </c>
      <c r="G640">
        <v>0.23416999999999999</v>
      </c>
    </row>
    <row r="641" spans="1:7" x14ac:dyDescent="0.25">
      <c r="A641" t="s">
        <v>688</v>
      </c>
      <c r="B641" t="s">
        <v>7</v>
      </c>
      <c r="C641">
        <v>0.34921000000000002</v>
      </c>
      <c r="D641" t="s">
        <v>8</v>
      </c>
      <c r="E641">
        <v>0.18518999999999999</v>
      </c>
      <c r="F641" t="s">
        <v>9</v>
      </c>
      <c r="G641">
        <v>0.24203</v>
      </c>
    </row>
    <row r="642" spans="1:7" x14ac:dyDescent="0.25">
      <c r="A642" t="s">
        <v>689</v>
      </c>
      <c r="B642" t="s">
        <v>7</v>
      </c>
      <c r="C642">
        <v>0.31209999999999999</v>
      </c>
      <c r="D642" t="s">
        <v>8</v>
      </c>
      <c r="E642">
        <v>0.16497999999999999</v>
      </c>
      <c r="F642" t="s">
        <v>9</v>
      </c>
      <c r="G642">
        <v>0.21586</v>
      </c>
    </row>
    <row r="643" spans="1:7" x14ac:dyDescent="0.25">
      <c r="A643" t="s">
        <v>690</v>
      </c>
      <c r="B643" t="s">
        <v>7</v>
      </c>
      <c r="C643">
        <v>0.35143999999999997</v>
      </c>
      <c r="D643" t="s">
        <v>8</v>
      </c>
      <c r="E643">
        <v>0.18518999999999999</v>
      </c>
      <c r="F643" t="s">
        <v>9</v>
      </c>
      <c r="G643">
        <v>0.24256</v>
      </c>
    </row>
    <row r="644" spans="1:7" x14ac:dyDescent="0.25">
      <c r="A644" t="s">
        <v>691</v>
      </c>
      <c r="B644">
        <v>6.7040000000000002E-2</v>
      </c>
      <c r="C644" t="s">
        <v>692</v>
      </c>
    </row>
    <row r="645" spans="1:7" x14ac:dyDescent="0.25">
      <c r="A645" t="s">
        <v>693</v>
      </c>
      <c r="B645">
        <v>3.8649999999999997E-2</v>
      </c>
      <c r="C645" t="s">
        <v>694</v>
      </c>
    </row>
    <row r="646" spans="1:7" x14ac:dyDescent="0.25">
      <c r="A646" t="s">
        <v>695</v>
      </c>
      <c r="B646">
        <v>4.888E-2</v>
      </c>
      <c r="C646" t="s">
        <v>696</v>
      </c>
    </row>
    <row r="647" spans="1:7" x14ac:dyDescent="0.25">
      <c r="A647" t="s">
        <v>697</v>
      </c>
      <c r="B647" t="s">
        <v>7</v>
      </c>
      <c r="C647">
        <v>8.1970000000000001E-2</v>
      </c>
      <c r="D647" t="s">
        <v>8</v>
      </c>
      <c r="E647">
        <v>4.9020000000000001E-2</v>
      </c>
      <c r="F647" t="s">
        <v>9</v>
      </c>
      <c r="G647">
        <v>6.1350000000000002E-2</v>
      </c>
    </row>
    <row r="648" spans="1:7" x14ac:dyDescent="0.25">
      <c r="A648" t="s">
        <v>698</v>
      </c>
      <c r="B648" t="s">
        <v>7</v>
      </c>
      <c r="C648">
        <v>0.10561</v>
      </c>
      <c r="D648" t="s">
        <v>8</v>
      </c>
      <c r="E648">
        <v>6.275E-2</v>
      </c>
      <c r="F648" t="s">
        <v>9</v>
      </c>
      <c r="G648">
        <v>7.8719999999999998E-2</v>
      </c>
    </row>
    <row r="649" spans="1:7" x14ac:dyDescent="0.25">
      <c r="A649" t="s">
        <v>699</v>
      </c>
      <c r="B649" t="s">
        <v>7</v>
      </c>
      <c r="C649">
        <v>7.213E-2</v>
      </c>
      <c r="D649" t="s">
        <v>8</v>
      </c>
      <c r="E649">
        <v>4.3139999999999998E-2</v>
      </c>
      <c r="F649" t="s">
        <v>9</v>
      </c>
      <c r="G649">
        <v>5.3990000000000003E-2</v>
      </c>
    </row>
    <row r="650" spans="1:7" x14ac:dyDescent="0.25">
      <c r="A650" t="s">
        <v>700</v>
      </c>
      <c r="B650" t="s">
        <v>7</v>
      </c>
      <c r="C650">
        <v>8.5250000000000006E-2</v>
      </c>
      <c r="D650" t="s">
        <v>8</v>
      </c>
      <c r="E650">
        <v>5.0979999999999998E-2</v>
      </c>
      <c r="F650" t="s">
        <v>9</v>
      </c>
      <c r="G650">
        <v>6.3799999999999996E-2</v>
      </c>
    </row>
    <row r="651" spans="1:7" x14ac:dyDescent="0.25">
      <c r="A651" t="s">
        <v>701</v>
      </c>
      <c r="B651" t="s">
        <v>7</v>
      </c>
      <c r="C651">
        <v>3.7039999999999997E-2</v>
      </c>
      <c r="D651" t="s">
        <v>8</v>
      </c>
      <c r="E651">
        <v>2.3060000000000001E-2</v>
      </c>
      <c r="F651" t="s">
        <v>9</v>
      </c>
      <c r="G651">
        <v>2.8420000000000001E-2</v>
      </c>
    </row>
    <row r="652" spans="1:7" x14ac:dyDescent="0.25">
      <c r="A652" t="s">
        <v>702</v>
      </c>
      <c r="B652" t="s">
        <v>7</v>
      </c>
      <c r="C652">
        <v>3.6069999999999998E-2</v>
      </c>
      <c r="D652" t="s">
        <v>8</v>
      </c>
      <c r="E652">
        <v>2.3060000000000001E-2</v>
      </c>
      <c r="F652" t="s">
        <v>9</v>
      </c>
      <c r="G652">
        <v>2.8129999999999999E-2</v>
      </c>
    </row>
    <row r="653" spans="1:7" x14ac:dyDescent="0.25">
      <c r="A653" t="s">
        <v>703</v>
      </c>
      <c r="B653" t="s">
        <v>7</v>
      </c>
      <c r="C653">
        <v>3.6069999999999998E-2</v>
      </c>
      <c r="D653" t="s">
        <v>8</v>
      </c>
      <c r="E653">
        <v>2.3060000000000001E-2</v>
      </c>
      <c r="F653" t="s">
        <v>9</v>
      </c>
      <c r="G653">
        <v>2.8129999999999999E-2</v>
      </c>
    </row>
    <row r="654" spans="1:7" x14ac:dyDescent="0.25">
      <c r="A654" t="s">
        <v>704</v>
      </c>
      <c r="B654" t="s">
        <v>7</v>
      </c>
      <c r="C654">
        <v>3.8589999999999999E-2</v>
      </c>
      <c r="D654" t="s">
        <v>8</v>
      </c>
      <c r="E654">
        <v>2.5159999999999998E-2</v>
      </c>
      <c r="F654" t="s">
        <v>9</v>
      </c>
      <c r="G654">
        <v>3.0460000000000001E-2</v>
      </c>
    </row>
    <row r="655" spans="1:7" x14ac:dyDescent="0.25">
      <c r="A655" t="s">
        <v>705</v>
      </c>
      <c r="B655" t="s">
        <v>7</v>
      </c>
      <c r="C655">
        <v>7.7200000000000003E-3</v>
      </c>
      <c r="D655" t="s">
        <v>8</v>
      </c>
      <c r="E655">
        <v>3.9199999999999999E-3</v>
      </c>
      <c r="F655" t="s">
        <v>9</v>
      </c>
      <c r="G655">
        <v>5.1999999999999998E-3</v>
      </c>
    </row>
    <row r="656" spans="1:7" x14ac:dyDescent="0.25">
      <c r="A656" t="s">
        <v>706</v>
      </c>
      <c r="B656" t="s">
        <v>7</v>
      </c>
      <c r="C656">
        <v>1.255E-2</v>
      </c>
      <c r="D656" t="s">
        <v>8</v>
      </c>
      <c r="E656">
        <v>5.8799999999999998E-3</v>
      </c>
      <c r="F656" t="s">
        <v>9</v>
      </c>
      <c r="G656">
        <v>8.0099999999999998E-3</v>
      </c>
    </row>
    <row r="657" spans="1:7" x14ac:dyDescent="0.25">
      <c r="A657" t="s">
        <v>707</v>
      </c>
      <c r="B657" t="s">
        <v>7</v>
      </c>
      <c r="C657">
        <v>8.4700000000000001E-3</v>
      </c>
      <c r="D657" t="s">
        <v>8</v>
      </c>
      <c r="E657">
        <v>3.9199999999999999E-3</v>
      </c>
      <c r="F657" t="s">
        <v>9</v>
      </c>
      <c r="G657">
        <v>5.3600000000000002E-3</v>
      </c>
    </row>
    <row r="658" spans="1:7" x14ac:dyDescent="0.25">
      <c r="A658" t="s">
        <v>708</v>
      </c>
      <c r="B658" t="s">
        <v>7</v>
      </c>
      <c r="C658">
        <v>7.0699999999999999E-3</v>
      </c>
      <c r="D658" t="s">
        <v>8</v>
      </c>
      <c r="E658">
        <v>3.9199999999999999E-3</v>
      </c>
      <c r="F658" t="s">
        <v>9</v>
      </c>
      <c r="G658">
        <v>5.0400000000000002E-3</v>
      </c>
    </row>
    <row r="659" spans="1:7" x14ac:dyDescent="0.25">
      <c r="A659" t="s">
        <v>709</v>
      </c>
      <c r="B659" t="s">
        <v>7</v>
      </c>
      <c r="C659">
        <v>4.274E-2</v>
      </c>
      <c r="D659" t="s">
        <v>8</v>
      </c>
      <c r="E659">
        <v>1.6029999999999999E-2</v>
      </c>
      <c r="F659" t="s">
        <v>9</v>
      </c>
      <c r="G659">
        <v>2.332E-2</v>
      </c>
    </row>
    <row r="660" spans="1:7" x14ac:dyDescent="0.25">
      <c r="A660" t="s">
        <v>710</v>
      </c>
      <c r="B660" t="s">
        <v>7</v>
      </c>
      <c r="C660">
        <v>1.6299999999999999E-2</v>
      </c>
      <c r="D660" t="s">
        <v>8</v>
      </c>
      <c r="E660">
        <v>4.81E-3</v>
      </c>
      <c r="F660" t="s">
        <v>9</v>
      </c>
      <c r="G660">
        <v>7.43E-3</v>
      </c>
    </row>
    <row r="661" spans="1:7" x14ac:dyDescent="0.25">
      <c r="A661" t="s">
        <v>711</v>
      </c>
      <c r="B661" t="s">
        <v>7</v>
      </c>
      <c r="C661">
        <v>6.522E-2</v>
      </c>
      <c r="D661" t="s">
        <v>8</v>
      </c>
      <c r="E661">
        <v>1.9230000000000001E-2</v>
      </c>
      <c r="F661" t="s">
        <v>9</v>
      </c>
      <c r="G661">
        <v>2.9700000000000001E-2</v>
      </c>
    </row>
    <row r="662" spans="1:7" x14ac:dyDescent="0.25">
      <c r="A662" t="s">
        <v>712</v>
      </c>
      <c r="B662" t="s">
        <v>7</v>
      </c>
      <c r="C662">
        <v>4.1980000000000003E-2</v>
      </c>
      <c r="D662" t="s">
        <v>8</v>
      </c>
      <c r="E662">
        <v>1.763E-2</v>
      </c>
      <c r="F662" t="s">
        <v>9</v>
      </c>
      <c r="G662">
        <v>2.4830000000000001E-2</v>
      </c>
    </row>
    <row r="663" spans="1:7" x14ac:dyDescent="0.25">
      <c r="A663" t="s">
        <v>713</v>
      </c>
      <c r="B663" t="s">
        <v>7</v>
      </c>
      <c r="C663">
        <v>3.526E-2</v>
      </c>
      <c r="D663" t="s">
        <v>8</v>
      </c>
      <c r="E663">
        <v>2.529E-2</v>
      </c>
      <c r="F663" t="s">
        <v>9</v>
      </c>
      <c r="G663">
        <v>2.945E-2</v>
      </c>
    </row>
    <row r="664" spans="1:7" x14ac:dyDescent="0.25">
      <c r="A664" t="s">
        <v>714</v>
      </c>
      <c r="B664" t="s">
        <v>7</v>
      </c>
      <c r="C664">
        <v>6.2309999999999997E-2</v>
      </c>
      <c r="D664" t="s">
        <v>8</v>
      </c>
      <c r="E664">
        <v>4.598E-2</v>
      </c>
      <c r="F664" t="s">
        <v>9</v>
      </c>
      <c r="G664">
        <v>5.2909999999999999E-2</v>
      </c>
    </row>
    <row r="665" spans="1:7" x14ac:dyDescent="0.25">
      <c r="A665" t="s">
        <v>715</v>
      </c>
      <c r="B665" t="s">
        <v>7</v>
      </c>
      <c r="C665">
        <v>6.3089999999999993E-2</v>
      </c>
      <c r="D665" t="s">
        <v>8</v>
      </c>
      <c r="E665">
        <v>4.598E-2</v>
      </c>
      <c r="F665" t="s">
        <v>9</v>
      </c>
      <c r="G665">
        <v>5.3190000000000001E-2</v>
      </c>
    </row>
    <row r="666" spans="1:7" x14ac:dyDescent="0.25">
      <c r="A666" t="s">
        <v>716</v>
      </c>
      <c r="B666" t="s">
        <v>7</v>
      </c>
      <c r="C666">
        <v>5.5899999999999998E-2</v>
      </c>
      <c r="D666" t="s">
        <v>8</v>
      </c>
      <c r="E666">
        <v>4.138E-2</v>
      </c>
      <c r="F666" t="s">
        <v>9</v>
      </c>
      <c r="G666">
        <v>4.7559999999999998E-2</v>
      </c>
    </row>
    <row r="667" spans="1:7" x14ac:dyDescent="0.25">
      <c r="A667" t="s">
        <v>717</v>
      </c>
      <c r="B667">
        <v>2.5010000000000001E-2</v>
      </c>
      <c r="C667" t="s">
        <v>718</v>
      </c>
    </row>
    <row r="668" spans="1:7" x14ac:dyDescent="0.25">
      <c r="A668" t="s">
        <v>719</v>
      </c>
      <c r="B668">
        <v>1.443E-2</v>
      </c>
      <c r="C668" t="s">
        <v>720</v>
      </c>
    </row>
    <row r="669" spans="1:7" x14ac:dyDescent="0.25">
      <c r="A669" t="s">
        <v>721</v>
      </c>
      <c r="B669">
        <v>1.8249999999999999E-2</v>
      </c>
      <c r="C669" t="s">
        <v>722</v>
      </c>
    </row>
    <row r="670" spans="1:7" x14ac:dyDescent="0.25">
      <c r="A670" t="s">
        <v>723</v>
      </c>
      <c r="B670" t="s">
        <v>7</v>
      </c>
      <c r="C670">
        <v>3.6420000000000001E-2</v>
      </c>
      <c r="D670" t="s">
        <v>8</v>
      </c>
      <c r="E670">
        <v>2.1700000000000001E-2</v>
      </c>
      <c r="F670" t="s">
        <v>9</v>
      </c>
      <c r="G670">
        <v>2.7199999999999998E-2</v>
      </c>
    </row>
    <row r="671" spans="1:7" x14ac:dyDescent="0.25">
      <c r="A671" t="s">
        <v>724</v>
      </c>
      <c r="B671" t="s">
        <v>7</v>
      </c>
      <c r="C671">
        <v>5.3330000000000002E-2</v>
      </c>
      <c r="D671" t="s">
        <v>8</v>
      </c>
      <c r="E671">
        <v>3.1559999999999998E-2</v>
      </c>
      <c r="F671" t="s">
        <v>9</v>
      </c>
      <c r="G671">
        <v>3.9649999999999998E-2</v>
      </c>
    </row>
    <row r="672" spans="1:7" x14ac:dyDescent="0.25">
      <c r="A672" t="s">
        <v>725</v>
      </c>
      <c r="B672" t="s">
        <v>7</v>
      </c>
      <c r="C672">
        <v>2.649E-2</v>
      </c>
      <c r="D672" t="s">
        <v>8</v>
      </c>
      <c r="E672">
        <v>1.5779999999999999E-2</v>
      </c>
      <c r="F672" t="s">
        <v>9</v>
      </c>
      <c r="G672">
        <v>1.9779999999999999E-2</v>
      </c>
    </row>
    <row r="673" spans="1:7" x14ac:dyDescent="0.25">
      <c r="A673" t="s">
        <v>726</v>
      </c>
      <c r="B673" t="s">
        <v>7</v>
      </c>
      <c r="C673">
        <v>4.3049999999999998E-2</v>
      </c>
      <c r="D673" t="s">
        <v>8</v>
      </c>
      <c r="E673">
        <v>2.564E-2</v>
      </c>
      <c r="F673" t="s">
        <v>9</v>
      </c>
      <c r="G673">
        <v>3.2140000000000002E-2</v>
      </c>
    </row>
    <row r="674" spans="1:7" x14ac:dyDescent="0.25">
      <c r="A674" t="s">
        <v>727</v>
      </c>
      <c r="B674" t="s">
        <v>7</v>
      </c>
      <c r="C674">
        <v>9.8700000000000003E-3</v>
      </c>
      <c r="D674" t="s">
        <v>8</v>
      </c>
      <c r="E674">
        <v>5.5199999999999997E-3</v>
      </c>
      <c r="F674" t="s">
        <v>9</v>
      </c>
      <c r="G674">
        <v>7.0800000000000004E-3</v>
      </c>
    </row>
    <row r="675" spans="1:7" x14ac:dyDescent="0.25">
      <c r="A675" t="s">
        <v>728</v>
      </c>
      <c r="B675" t="s">
        <v>7</v>
      </c>
      <c r="C675">
        <v>9.7999999999999997E-3</v>
      </c>
      <c r="D675" t="s">
        <v>8</v>
      </c>
      <c r="E675">
        <v>5.5199999999999997E-3</v>
      </c>
      <c r="F675" t="s">
        <v>9</v>
      </c>
      <c r="G675">
        <v>7.0600000000000003E-3</v>
      </c>
    </row>
    <row r="676" spans="1:7" x14ac:dyDescent="0.25">
      <c r="A676" t="s">
        <v>729</v>
      </c>
      <c r="B676" t="s">
        <v>7</v>
      </c>
      <c r="C676">
        <v>9.7699999999999992E-3</v>
      </c>
      <c r="D676" t="s">
        <v>8</v>
      </c>
      <c r="E676">
        <v>5.5199999999999997E-3</v>
      </c>
      <c r="F676" t="s">
        <v>9</v>
      </c>
      <c r="G676">
        <v>7.0499999999999998E-3</v>
      </c>
    </row>
    <row r="677" spans="1:7" x14ac:dyDescent="0.25">
      <c r="A677" t="s">
        <v>730</v>
      </c>
      <c r="B677" t="s">
        <v>7</v>
      </c>
      <c r="C677">
        <v>1.0200000000000001E-2</v>
      </c>
      <c r="D677" t="s">
        <v>8</v>
      </c>
      <c r="E677">
        <v>6.3299999999999997E-3</v>
      </c>
      <c r="F677" t="s">
        <v>9</v>
      </c>
      <c r="G677">
        <v>7.8100000000000001E-3</v>
      </c>
    </row>
    <row r="678" spans="1:7" x14ac:dyDescent="0.25">
      <c r="A678" t="s">
        <v>731</v>
      </c>
      <c r="B678" t="s">
        <v>7</v>
      </c>
      <c r="C678">
        <v>9.9299999999999996E-3</v>
      </c>
      <c r="D678" t="s">
        <v>8</v>
      </c>
      <c r="E678">
        <v>6.3299999999999997E-3</v>
      </c>
      <c r="F678" t="s">
        <v>9</v>
      </c>
      <c r="G678">
        <v>7.7299999999999999E-3</v>
      </c>
    </row>
    <row r="679" spans="1:7" x14ac:dyDescent="0.25">
      <c r="A679" t="s">
        <v>732</v>
      </c>
      <c r="B679" t="s">
        <v>7</v>
      </c>
      <c r="C679">
        <v>9.9299999999999996E-3</v>
      </c>
      <c r="D679" t="s">
        <v>8</v>
      </c>
      <c r="E679">
        <v>6.3299999999999997E-3</v>
      </c>
      <c r="F679" t="s">
        <v>9</v>
      </c>
      <c r="G679">
        <v>7.7299999999999999E-3</v>
      </c>
    </row>
    <row r="680" spans="1:7" x14ac:dyDescent="0.25">
      <c r="A680" t="s">
        <v>733</v>
      </c>
      <c r="B680" t="s">
        <v>7</v>
      </c>
      <c r="C680">
        <v>9.7400000000000004E-3</v>
      </c>
      <c r="D680" t="s">
        <v>8</v>
      </c>
      <c r="E680">
        <v>6.3299999999999997E-3</v>
      </c>
      <c r="F680" t="s">
        <v>9</v>
      </c>
      <c r="G680">
        <v>7.6699999999999997E-3</v>
      </c>
    </row>
    <row r="681" spans="1:7" x14ac:dyDescent="0.25">
      <c r="A681" t="s">
        <v>734</v>
      </c>
      <c r="B681" t="s">
        <v>7</v>
      </c>
      <c r="C681">
        <v>2.1649999999999999E-2</v>
      </c>
      <c r="D681" t="s">
        <v>8</v>
      </c>
      <c r="E681">
        <v>8.0499999999999999E-3</v>
      </c>
      <c r="F681" t="s">
        <v>9</v>
      </c>
      <c r="G681">
        <v>1.174E-2</v>
      </c>
    </row>
    <row r="682" spans="1:7" x14ac:dyDescent="0.25">
      <c r="A682" t="s">
        <v>735</v>
      </c>
      <c r="B682" t="s">
        <v>7</v>
      </c>
      <c r="C682">
        <v>2.7619999999999999E-2</v>
      </c>
      <c r="D682" t="s">
        <v>8</v>
      </c>
      <c r="E682">
        <v>8.0499999999999999E-3</v>
      </c>
      <c r="F682" t="s">
        <v>9</v>
      </c>
      <c r="G682">
        <v>1.247E-2</v>
      </c>
    </row>
    <row r="683" spans="1:7" x14ac:dyDescent="0.25">
      <c r="A683" t="s">
        <v>736</v>
      </c>
      <c r="B683" t="s">
        <v>7</v>
      </c>
      <c r="C683">
        <v>1.9310000000000001E-2</v>
      </c>
      <c r="D683" t="s">
        <v>8</v>
      </c>
      <c r="E683">
        <v>8.0499999999999999E-3</v>
      </c>
      <c r="F683" t="s">
        <v>9</v>
      </c>
      <c r="G683">
        <v>1.136E-2</v>
      </c>
    </row>
    <row r="684" spans="1:7" x14ac:dyDescent="0.25">
      <c r="A684" t="s">
        <v>737</v>
      </c>
      <c r="B684" t="s">
        <v>7</v>
      </c>
      <c r="C684">
        <v>6.4700000000000001E-3</v>
      </c>
      <c r="D684" t="s">
        <v>8</v>
      </c>
      <c r="E684">
        <v>4.6299999999999996E-3</v>
      </c>
      <c r="F684" t="s">
        <v>9</v>
      </c>
      <c r="G684">
        <v>5.4000000000000003E-3</v>
      </c>
    </row>
    <row r="685" spans="1:7" x14ac:dyDescent="0.25">
      <c r="A685" t="s">
        <v>738</v>
      </c>
      <c r="B685" t="s">
        <v>7</v>
      </c>
      <c r="C685">
        <v>2.2009999999999998E-2</v>
      </c>
      <c r="D685" t="s">
        <v>8</v>
      </c>
      <c r="E685">
        <v>1.6199999999999999E-2</v>
      </c>
      <c r="F685" t="s">
        <v>9</v>
      </c>
      <c r="G685">
        <v>1.866E-2</v>
      </c>
    </row>
    <row r="686" spans="1:7" x14ac:dyDescent="0.25">
      <c r="A686" t="s">
        <v>739</v>
      </c>
      <c r="B686" t="s">
        <v>7</v>
      </c>
      <c r="C686">
        <v>2.2290000000000001E-2</v>
      </c>
      <c r="D686" t="s">
        <v>8</v>
      </c>
      <c r="E686">
        <v>1.6199999999999999E-2</v>
      </c>
      <c r="F686" t="s">
        <v>9</v>
      </c>
      <c r="G686">
        <v>1.8759999999999999E-2</v>
      </c>
    </row>
    <row r="687" spans="1:7" x14ac:dyDescent="0.25">
      <c r="A687" t="s">
        <v>740</v>
      </c>
      <c r="B687" t="s">
        <v>7</v>
      </c>
      <c r="C687">
        <v>1.567E-2</v>
      </c>
      <c r="D687" t="s">
        <v>8</v>
      </c>
      <c r="E687">
        <v>1.157E-2</v>
      </c>
      <c r="F687" t="s">
        <v>9</v>
      </c>
      <c r="G687">
        <v>1.3310000000000001E-2</v>
      </c>
    </row>
    <row r="688" spans="1:7" x14ac:dyDescent="0.25">
      <c r="A688" t="s">
        <v>741</v>
      </c>
      <c r="B688">
        <v>1.1480000000000001E-2</v>
      </c>
      <c r="C688" t="s">
        <v>742</v>
      </c>
    </row>
    <row r="689" spans="1:7" x14ac:dyDescent="0.25">
      <c r="A689" t="s">
        <v>743</v>
      </c>
      <c r="B689">
        <v>6.5700000000000003E-3</v>
      </c>
      <c r="C689" t="s">
        <v>744</v>
      </c>
    </row>
    <row r="690" spans="1:7" x14ac:dyDescent="0.25">
      <c r="A690" t="s">
        <v>745</v>
      </c>
      <c r="B690">
        <v>8.3300000000000006E-3</v>
      </c>
      <c r="C690" t="s">
        <v>746</v>
      </c>
    </row>
    <row r="691" spans="1:7" x14ac:dyDescent="0.25">
      <c r="A691" t="s">
        <v>747</v>
      </c>
      <c r="B691" t="s">
        <v>7</v>
      </c>
      <c r="C691">
        <v>2.341E-2</v>
      </c>
      <c r="D691" t="s">
        <v>8</v>
      </c>
      <c r="E691">
        <v>1.389E-2</v>
      </c>
      <c r="F691" t="s">
        <v>9</v>
      </c>
      <c r="G691">
        <v>1.7440000000000001E-2</v>
      </c>
    </row>
    <row r="692" spans="1:7" x14ac:dyDescent="0.25">
      <c r="A692" t="s">
        <v>748</v>
      </c>
      <c r="B692" t="s">
        <v>7</v>
      </c>
      <c r="C692">
        <v>3.3669999999999999E-2</v>
      </c>
      <c r="D692" t="s">
        <v>8</v>
      </c>
      <c r="E692">
        <v>1.984E-2</v>
      </c>
      <c r="F692" t="s">
        <v>9</v>
      </c>
      <c r="G692">
        <v>2.4969999999999999E-2</v>
      </c>
    </row>
    <row r="693" spans="1:7" x14ac:dyDescent="0.25">
      <c r="A693" t="s">
        <v>749</v>
      </c>
      <c r="B693" t="s">
        <v>7</v>
      </c>
      <c r="C693">
        <v>1.6719999999999999E-2</v>
      </c>
      <c r="D693" t="s">
        <v>8</v>
      </c>
      <c r="E693">
        <v>9.92E-3</v>
      </c>
      <c r="F693" t="s">
        <v>9</v>
      </c>
      <c r="G693">
        <v>1.2449999999999999E-2</v>
      </c>
    </row>
    <row r="694" spans="1:7" x14ac:dyDescent="0.25">
      <c r="A694" t="s">
        <v>750</v>
      </c>
      <c r="B694" t="s">
        <v>7</v>
      </c>
      <c r="C694">
        <v>2.6759999999999999E-2</v>
      </c>
      <c r="D694" t="s">
        <v>8</v>
      </c>
      <c r="E694">
        <v>1.5869999999999999E-2</v>
      </c>
      <c r="F694" t="s">
        <v>9</v>
      </c>
      <c r="G694">
        <v>1.992E-2</v>
      </c>
    </row>
    <row r="695" spans="1:7" x14ac:dyDescent="0.25">
      <c r="A695" t="s">
        <v>751</v>
      </c>
      <c r="B695" t="s">
        <v>7</v>
      </c>
      <c r="C695">
        <v>3.32E-3</v>
      </c>
      <c r="D695" t="s">
        <v>8</v>
      </c>
      <c r="E695">
        <v>1.8500000000000001E-3</v>
      </c>
      <c r="F695" t="s">
        <v>9</v>
      </c>
      <c r="G695">
        <v>2.3800000000000002E-3</v>
      </c>
    </row>
    <row r="696" spans="1:7" x14ac:dyDescent="0.25">
      <c r="A696" t="s">
        <v>752</v>
      </c>
      <c r="B696" t="s">
        <v>7</v>
      </c>
      <c r="C696">
        <v>3.3E-3</v>
      </c>
      <c r="D696" t="s">
        <v>8</v>
      </c>
      <c r="E696">
        <v>1.8500000000000001E-3</v>
      </c>
      <c r="F696" t="s">
        <v>9</v>
      </c>
      <c r="G696">
        <v>2.3700000000000001E-3</v>
      </c>
    </row>
    <row r="697" spans="1:7" x14ac:dyDescent="0.25">
      <c r="A697" t="s">
        <v>753</v>
      </c>
      <c r="B697" t="s">
        <v>7</v>
      </c>
      <c r="C697">
        <v>3.29E-3</v>
      </c>
      <c r="D697" t="s">
        <v>8</v>
      </c>
      <c r="E697">
        <v>1.8500000000000001E-3</v>
      </c>
      <c r="F697" t="s">
        <v>9</v>
      </c>
      <c r="G697">
        <v>2.3700000000000001E-3</v>
      </c>
    </row>
    <row r="698" spans="1:7" x14ac:dyDescent="0.25">
      <c r="A698" t="s">
        <v>754</v>
      </c>
      <c r="B698" t="s">
        <v>7</v>
      </c>
      <c r="C698">
        <v>0</v>
      </c>
      <c r="D698" t="s">
        <v>8</v>
      </c>
      <c r="E698">
        <v>0</v>
      </c>
      <c r="F698" t="s">
        <v>9</v>
      </c>
      <c r="G698">
        <v>0</v>
      </c>
    </row>
    <row r="699" spans="1:7" x14ac:dyDescent="0.25">
      <c r="A699" t="s">
        <v>755</v>
      </c>
      <c r="B699" t="s">
        <v>7</v>
      </c>
      <c r="C699">
        <v>0</v>
      </c>
      <c r="D699" t="s">
        <v>8</v>
      </c>
      <c r="E699">
        <v>0</v>
      </c>
      <c r="F699" t="s">
        <v>9</v>
      </c>
      <c r="G699">
        <v>0</v>
      </c>
    </row>
    <row r="700" spans="1:7" x14ac:dyDescent="0.25">
      <c r="A700" t="s">
        <v>756</v>
      </c>
      <c r="B700" t="s">
        <v>7</v>
      </c>
      <c r="C700">
        <v>0</v>
      </c>
      <c r="D700" t="s">
        <v>8</v>
      </c>
      <c r="E700">
        <v>0</v>
      </c>
      <c r="F700" t="s">
        <v>9</v>
      </c>
      <c r="G700">
        <v>0</v>
      </c>
    </row>
    <row r="701" spans="1:7" x14ac:dyDescent="0.25">
      <c r="A701" t="s">
        <v>757</v>
      </c>
      <c r="B701" t="s">
        <v>7</v>
      </c>
      <c r="C701">
        <v>0</v>
      </c>
      <c r="D701" t="s">
        <v>8</v>
      </c>
      <c r="E701">
        <v>0</v>
      </c>
      <c r="F701" t="s">
        <v>9</v>
      </c>
      <c r="G701">
        <v>0</v>
      </c>
    </row>
    <row r="702" spans="1:7" x14ac:dyDescent="0.25">
      <c r="A702" t="s">
        <v>758</v>
      </c>
      <c r="B702" t="s">
        <v>7</v>
      </c>
      <c r="C702">
        <v>1.316E-2</v>
      </c>
      <c r="D702" t="s">
        <v>8</v>
      </c>
      <c r="E702">
        <v>4.8500000000000001E-3</v>
      </c>
      <c r="F702" t="s">
        <v>9</v>
      </c>
      <c r="G702">
        <v>7.0899999999999999E-3</v>
      </c>
    </row>
    <row r="703" spans="1:7" x14ac:dyDescent="0.25">
      <c r="A703" t="s">
        <v>759</v>
      </c>
      <c r="B703" t="s">
        <v>7</v>
      </c>
      <c r="C703">
        <v>1.685E-2</v>
      </c>
      <c r="D703" t="s">
        <v>8</v>
      </c>
      <c r="E703">
        <v>4.8500000000000001E-3</v>
      </c>
      <c r="F703" t="s">
        <v>9</v>
      </c>
      <c r="G703">
        <v>7.5300000000000002E-3</v>
      </c>
    </row>
    <row r="704" spans="1:7" x14ac:dyDescent="0.25">
      <c r="A704" t="s">
        <v>760</v>
      </c>
      <c r="B704" t="s">
        <v>7</v>
      </c>
      <c r="C704">
        <v>1.172E-2</v>
      </c>
      <c r="D704" t="s">
        <v>8</v>
      </c>
      <c r="E704">
        <v>4.8500000000000001E-3</v>
      </c>
      <c r="F704" t="s">
        <v>9</v>
      </c>
      <c r="G704">
        <v>6.8599999999999998E-3</v>
      </c>
    </row>
    <row r="705" spans="1:7" x14ac:dyDescent="0.25">
      <c r="A705" t="s">
        <v>761</v>
      </c>
      <c r="B705" t="s">
        <v>7</v>
      </c>
      <c r="C705">
        <v>3.2699999999999999E-3</v>
      </c>
      <c r="D705" t="s">
        <v>8</v>
      </c>
      <c r="E705">
        <v>2.33E-3</v>
      </c>
      <c r="F705" t="s">
        <v>9</v>
      </c>
      <c r="G705">
        <v>2.7200000000000002E-3</v>
      </c>
    </row>
    <row r="706" spans="1:7" x14ac:dyDescent="0.25">
      <c r="A706" t="s">
        <v>762</v>
      </c>
      <c r="B706" t="s">
        <v>7</v>
      </c>
      <c r="C706">
        <v>6.3499999999999997E-3</v>
      </c>
      <c r="D706" t="s">
        <v>8</v>
      </c>
      <c r="E706">
        <v>4.6600000000000001E-3</v>
      </c>
      <c r="F706" t="s">
        <v>9</v>
      </c>
      <c r="G706">
        <v>5.3800000000000002E-3</v>
      </c>
    </row>
    <row r="707" spans="1:7" x14ac:dyDescent="0.25">
      <c r="A707" t="s">
        <v>763</v>
      </c>
      <c r="B707" t="s">
        <v>7</v>
      </c>
      <c r="C707">
        <v>6.43E-3</v>
      </c>
      <c r="D707" t="s">
        <v>8</v>
      </c>
      <c r="E707">
        <v>4.6600000000000001E-3</v>
      </c>
      <c r="F707" t="s">
        <v>9</v>
      </c>
      <c r="G707">
        <v>5.4000000000000003E-3</v>
      </c>
    </row>
    <row r="708" spans="1:7" x14ac:dyDescent="0.25">
      <c r="A708" t="s">
        <v>764</v>
      </c>
      <c r="B708" t="s">
        <v>7</v>
      </c>
      <c r="C708">
        <v>3.16E-3</v>
      </c>
      <c r="D708" t="s">
        <v>8</v>
      </c>
      <c r="E708">
        <v>2.33E-3</v>
      </c>
      <c r="F708" t="s">
        <v>9</v>
      </c>
      <c r="G708">
        <v>2.6800000000000001E-3</v>
      </c>
    </row>
    <row r="709" spans="1:7" x14ac:dyDescent="0.25">
      <c r="A709" t="s">
        <v>765</v>
      </c>
      <c r="B709">
        <v>0.28841</v>
      </c>
      <c r="C709" t="s">
        <v>766</v>
      </c>
    </row>
    <row r="710" spans="1:7" x14ac:dyDescent="0.25">
      <c r="A710" t="s">
        <v>767</v>
      </c>
      <c r="B710">
        <v>0.16495000000000001</v>
      </c>
      <c r="C710" t="s">
        <v>768</v>
      </c>
    </row>
    <row r="711" spans="1:7" x14ac:dyDescent="0.25">
      <c r="A711" t="s">
        <v>769</v>
      </c>
      <c r="B711">
        <v>0.20909</v>
      </c>
      <c r="C711" t="s">
        <v>770</v>
      </c>
    </row>
    <row r="712" spans="1:7" x14ac:dyDescent="0.25">
      <c r="A712" t="s">
        <v>771</v>
      </c>
      <c r="B712" t="s">
        <v>7</v>
      </c>
      <c r="C712">
        <v>0.25324999999999998</v>
      </c>
      <c r="D712" t="s">
        <v>8</v>
      </c>
      <c r="E712">
        <v>0.15204999999999999</v>
      </c>
      <c r="F712" t="s">
        <v>9</v>
      </c>
      <c r="G712">
        <v>0.19001999999999999</v>
      </c>
    </row>
    <row r="713" spans="1:7" x14ac:dyDescent="0.25">
      <c r="A713" t="s">
        <v>772</v>
      </c>
      <c r="B713" t="s">
        <v>7</v>
      </c>
      <c r="C713">
        <v>0.26471</v>
      </c>
      <c r="D713" t="s">
        <v>8</v>
      </c>
      <c r="E713">
        <v>0.15789</v>
      </c>
      <c r="F713" t="s">
        <v>9</v>
      </c>
      <c r="G713">
        <v>0.1978</v>
      </c>
    </row>
    <row r="714" spans="1:7" x14ac:dyDescent="0.25">
      <c r="A714" t="s">
        <v>773</v>
      </c>
      <c r="B714" t="s">
        <v>7</v>
      </c>
      <c r="C714">
        <v>0.25324999999999998</v>
      </c>
      <c r="D714" t="s">
        <v>8</v>
      </c>
      <c r="E714">
        <v>0.15204999999999999</v>
      </c>
      <c r="F714" t="s">
        <v>9</v>
      </c>
      <c r="G714">
        <v>0.19001999999999999</v>
      </c>
    </row>
    <row r="715" spans="1:7" x14ac:dyDescent="0.25">
      <c r="A715" t="s">
        <v>774</v>
      </c>
      <c r="B715" t="s">
        <v>7</v>
      </c>
      <c r="C715">
        <v>0.26299</v>
      </c>
      <c r="D715" t="s">
        <v>8</v>
      </c>
      <c r="E715">
        <v>0.15789</v>
      </c>
      <c r="F715" t="s">
        <v>9</v>
      </c>
      <c r="G715">
        <v>0.19732</v>
      </c>
    </row>
    <row r="716" spans="1:7" x14ac:dyDescent="0.25">
      <c r="A716" t="s">
        <v>775</v>
      </c>
      <c r="B716" t="s">
        <v>7</v>
      </c>
      <c r="C716">
        <v>0.26667000000000002</v>
      </c>
      <c r="D716" t="s">
        <v>8</v>
      </c>
      <c r="E716">
        <v>0.16667000000000001</v>
      </c>
      <c r="F716" t="s">
        <v>9</v>
      </c>
      <c r="G716">
        <v>0.20513000000000001</v>
      </c>
    </row>
    <row r="717" spans="1:7" x14ac:dyDescent="0.25">
      <c r="A717" t="s">
        <v>776</v>
      </c>
      <c r="B717" t="s">
        <v>7</v>
      </c>
      <c r="C717">
        <v>0.24026</v>
      </c>
      <c r="D717" t="s">
        <v>8</v>
      </c>
      <c r="E717">
        <v>0.15417</v>
      </c>
      <c r="F717" t="s">
        <v>9</v>
      </c>
      <c r="G717">
        <v>0.18781999999999999</v>
      </c>
    </row>
    <row r="718" spans="1:7" x14ac:dyDescent="0.25">
      <c r="A718" t="s">
        <v>777</v>
      </c>
      <c r="B718" t="s">
        <v>7</v>
      </c>
      <c r="C718">
        <v>0.24351</v>
      </c>
      <c r="D718" t="s">
        <v>8</v>
      </c>
      <c r="E718">
        <v>0.15625</v>
      </c>
      <c r="F718" t="s">
        <v>9</v>
      </c>
      <c r="G718">
        <v>0.19036</v>
      </c>
    </row>
    <row r="719" spans="1:7" x14ac:dyDescent="0.25">
      <c r="A719" t="s">
        <v>778</v>
      </c>
      <c r="B719" t="s">
        <v>7</v>
      </c>
      <c r="C719">
        <v>0.24521999999999999</v>
      </c>
      <c r="D719" t="s">
        <v>8</v>
      </c>
      <c r="E719">
        <v>0.16042000000000001</v>
      </c>
      <c r="F719" t="s">
        <v>9</v>
      </c>
      <c r="G719">
        <v>0.19395999999999999</v>
      </c>
    </row>
    <row r="720" spans="1:7" x14ac:dyDescent="0.25">
      <c r="A720" t="s">
        <v>779</v>
      </c>
      <c r="B720" t="s">
        <v>7</v>
      </c>
      <c r="C720">
        <v>0.29315999999999998</v>
      </c>
      <c r="D720" t="s">
        <v>8</v>
      </c>
      <c r="E720">
        <v>0.16392999999999999</v>
      </c>
      <c r="F720" t="s">
        <v>9</v>
      </c>
      <c r="G720">
        <v>0.21027999999999999</v>
      </c>
    </row>
    <row r="721" spans="1:7" x14ac:dyDescent="0.25">
      <c r="A721" t="s">
        <v>780</v>
      </c>
      <c r="B721" t="s">
        <v>7</v>
      </c>
      <c r="C721">
        <v>0.28025</v>
      </c>
      <c r="D721" t="s">
        <v>8</v>
      </c>
      <c r="E721">
        <v>0.16028999999999999</v>
      </c>
      <c r="F721" t="s">
        <v>9</v>
      </c>
      <c r="G721">
        <v>0.20394000000000001</v>
      </c>
    </row>
    <row r="722" spans="1:7" x14ac:dyDescent="0.25">
      <c r="A722" t="s">
        <v>781</v>
      </c>
      <c r="B722" t="s">
        <v>7</v>
      </c>
      <c r="C722">
        <v>0.29836000000000001</v>
      </c>
      <c r="D722" t="s">
        <v>8</v>
      </c>
      <c r="E722">
        <v>0.16575999999999999</v>
      </c>
      <c r="F722" t="s">
        <v>9</v>
      </c>
      <c r="G722">
        <v>0.21312</v>
      </c>
    </row>
    <row r="723" spans="1:7" x14ac:dyDescent="0.25">
      <c r="A723" t="s">
        <v>782</v>
      </c>
      <c r="B723" t="s">
        <v>7</v>
      </c>
      <c r="C723">
        <v>0.26451999999999998</v>
      </c>
      <c r="D723" t="s">
        <v>8</v>
      </c>
      <c r="E723">
        <v>0.14935999999999999</v>
      </c>
      <c r="F723" t="s">
        <v>9</v>
      </c>
      <c r="G723">
        <v>0.19092000000000001</v>
      </c>
    </row>
    <row r="724" spans="1:7" x14ac:dyDescent="0.25">
      <c r="A724" t="s">
        <v>783</v>
      </c>
      <c r="B724" t="s">
        <v>7</v>
      </c>
      <c r="C724">
        <v>0.19847000000000001</v>
      </c>
      <c r="D724" t="s">
        <v>8</v>
      </c>
      <c r="E724">
        <v>0.10136000000000001</v>
      </c>
      <c r="F724" t="s">
        <v>9</v>
      </c>
      <c r="G724">
        <v>0.13419</v>
      </c>
    </row>
    <row r="725" spans="1:7" x14ac:dyDescent="0.25">
      <c r="A725" t="s">
        <v>784</v>
      </c>
      <c r="B725" t="s">
        <v>7</v>
      </c>
      <c r="C725">
        <v>0.18595</v>
      </c>
      <c r="D725" t="s">
        <v>8</v>
      </c>
      <c r="E725">
        <v>8.7720000000000006E-2</v>
      </c>
      <c r="F725" t="s">
        <v>9</v>
      </c>
      <c r="G725">
        <v>0.11921</v>
      </c>
    </row>
    <row r="726" spans="1:7" x14ac:dyDescent="0.25">
      <c r="A726" t="s">
        <v>785</v>
      </c>
      <c r="B726" t="s">
        <v>7</v>
      </c>
      <c r="C726">
        <v>0.20921000000000001</v>
      </c>
      <c r="D726" t="s">
        <v>8</v>
      </c>
      <c r="E726">
        <v>9.7470000000000001E-2</v>
      </c>
      <c r="F726" t="s">
        <v>9</v>
      </c>
      <c r="G726">
        <v>0.13297999999999999</v>
      </c>
    </row>
    <row r="727" spans="1:7" x14ac:dyDescent="0.25">
      <c r="A727" t="s">
        <v>786</v>
      </c>
      <c r="B727" t="s">
        <v>7</v>
      </c>
      <c r="C727">
        <v>0.18881000000000001</v>
      </c>
      <c r="D727" t="s">
        <v>8</v>
      </c>
      <c r="E727">
        <v>0.10526000000000001</v>
      </c>
      <c r="F727" t="s">
        <v>9</v>
      </c>
      <c r="G727">
        <v>0.13517000000000001</v>
      </c>
    </row>
    <row r="728" spans="1:7" x14ac:dyDescent="0.25">
      <c r="A728" t="s">
        <v>787</v>
      </c>
      <c r="B728" t="s">
        <v>7</v>
      </c>
      <c r="C728">
        <v>0.2616</v>
      </c>
      <c r="D728" t="s">
        <v>8</v>
      </c>
      <c r="E728">
        <v>9.8879999999999996E-2</v>
      </c>
      <c r="F728" t="s">
        <v>9</v>
      </c>
      <c r="G728">
        <v>0.14351</v>
      </c>
    </row>
    <row r="729" spans="1:7" x14ac:dyDescent="0.25">
      <c r="A729" t="s">
        <v>788</v>
      </c>
      <c r="B729" t="s">
        <v>7</v>
      </c>
      <c r="C729">
        <v>0.22459999999999999</v>
      </c>
      <c r="D729" t="s">
        <v>8</v>
      </c>
      <c r="E729">
        <v>6.6989999999999994E-2</v>
      </c>
      <c r="F729" t="s">
        <v>9</v>
      </c>
      <c r="G729">
        <v>0.1032</v>
      </c>
    </row>
    <row r="730" spans="1:7" x14ac:dyDescent="0.25">
      <c r="A730" t="s">
        <v>789</v>
      </c>
      <c r="B730" t="s">
        <v>7</v>
      </c>
      <c r="C730">
        <v>0.28342000000000001</v>
      </c>
      <c r="D730" t="s">
        <v>8</v>
      </c>
      <c r="E730">
        <v>8.4529999999999994E-2</v>
      </c>
      <c r="F730" t="s">
        <v>9</v>
      </c>
      <c r="G730">
        <v>0.13022</v>
      </c>
    </row>
    <row r="731" spans="1:7" x14ac:dyDescent="0.25">
      <c r="A731" t="s">
        <v>790</v>
      </c>
      <c r="B731" t="s">
        <v>7</v>
      </c>
      <c r="C731">
        <v>0.25659999999999999</v>
      </c>
      <c r="D731" t="s">
        <v>8</v>
      </c>
      <c r="E731">
        <v>0.10845</v>
      </c>
      <c r="F731" t="s">
        <v>9</v>
      </c>
      <c r="G731">
        <v>0.15246000000000001</v>
      </c>
    </row>
    <row r="732" spans="1:7" x14ac:dyDescent="0.25">
      <c r="A732" t="s">
        <v>791</v>
      </c>
      <c r="B732" t="s">
        <v>7</v>
      </c>
      <c r="C732">
        <v>0.18095</v>
      </c>
      <c r="D732" t="s">
        <v>8</v>
      </c>
      <c r="E732">
        <v>0.13014000000000001</v>
      </c>
      <c r="F732" t="s">
        <v>9</v>
      </c>
      <c r="G732">
        <v>0.15140000000000001</v>
      </c>
    </row>
    <row r="733" spans="1:7" x14ac:dyDescent="0.25">
      <c r="A733" t="s">
        <v>792</v>
      </c>
      <c r="B733" t="s">
        <v>7</v>
      </c>
      <c r="C733">
        <v>0.25</v>
      </c>
      <c r="D733" t="s">
        <v>8</v>
      </c>
      <c r="E733">
        <v>0.18493000000000001</v>
      </c>
      <c r="F733" t="s">
        <v>9</v>
      </c>
      <c r="G733">
        <v>0.21260000000000001</v>
      </c>
    </row>
    <row r="734" spans="1:7" x14ac:dyDescent="0.25">
      <c r="A734" t="s">
        <v>793</v>
      </c>
      <c r="B734" t="s">
        <v>7</v>
      </c>
      <c r="C734">
        <v>0.23749999999999999</v>
      </c>
      <c r="D734" t="s">
        <v>8</v>
      </c>
      <c r="E734">
        <v>0.17352000000000001</v>
      </c>
      <c r="F734" t="s">
        <v>9</v>
      </c>
      <c r="G734">
        <v>0.20053000000000001</v>
      </c>
    </row>
    <row r="735" spans="1:7" x14ac:dyDescent="0.25">
      <c r="A735" t="s">
        <v>794</v>
      </c>
      <c r="B735" t="s">
        <v>7</v>
      </c>
      <c r="C735">
        <v>0.23691999999999999</v>
      </c>
      <c r="D735" t="s">
        <v>8</v>
      </c>
      <c r="E735">
        <v>0.17580000000000001</v>
      </c>
      <c r="F735" t="s">
        <v>9</v>
      </c>
      <c r="G735">
        <v>0.20183000000000001</v>
      </c>
    </row>
    <row r="736" spans="1:7" x14ac:dyDescent="0.25">
      <c r="A736" t="s">
        <v>795</v>
      </c>
      <c r="B736" t="s">
        <v>7</v>
      </c>
      <c r="C736">
        <v>0.28205000000000002</v>
      </c>
      <c r="D736" t="s">
        <v>8</v>
      </c>
      <c r="E736">
        <v>0.14035</v>
      </c>
      <c r="F736" t="s">
        <v>9</v>
      </c>
      <c r="G736">
        <v>0.18743000000000001</v>
      </c>
    </row>
    <row r="737" spans="1:7" x14ac:dyDescent="0.25">
      <c r="A737" t="s">
        <v>796</v>
      </c>
      <c r="B737" t="s">
        <v>7</v>
      </c>
      <c r="C737">
        <v>0.27128999999999998</v>
      </c>
      <c r="D737" t="s">
        <v>8</v>
      </c>
      <c r="E737">
        <v>0.13716</v>
      </c>
      <c r="F737" t="s">
        <v>9</v>
      </c>
      <c r="G737">
        <v>0.1822</v>
      </c>
    </row>
    <row r="738" spans="1:7" x14ac:dyDescent="0.25">
      <c r="A738" t="s">
        <v>797</v>
      </c>
      <c r="B738" t="s">
        <v>7</v>
      </c>
      <c r="C738">
        <v>0.32086999999999999</v>
      </c>
      <c r="D738" t="s">
        <v>8</v>
      </c>
      <c r="E738">
        <v>0.16427</v>
      </c>
      <c r="F738" t="s">
        <v>9</v>
      </c>
      <c r="G738">
        <v>0.21729999999999999</v>
      </c>
    </row>
    <row r="739" spans="1:7" x14ac:dyDescent="0.25">
      <c r="A739" t="s">
        <v>798</v>
      </c>
      <c r="B739" t="s">
        <v>7</v>
      </c>
      <c r="C739">
        <v>0.30159000000000002</v>
      </c>
      <c r="D739" t="s">
        <v>8</v>
      </c>
      <c r="E739">
        <v>0.15992999999999999</v>
      </c>
      <c r="F739" t="s">
        <v>9</v>
      </c>
      <c r="G739">
        <v>0.20902000000000001</v>
      </c>
    </row>
    <row r="740" spans="1:7" x14ac:dyDescent="0.25">
      <c r="A740" t="s">
        <v>799</v>
      </c>
      <c r="B740" t="s">
        <v>7</v>
      </c>
      <c r="C740">
        <v>0.28661999999999999</v>
      </c>
      <c r="D740" t="s">
        <v>8</v>
      </c>
      <c r="E740">
        <v>0.15151999999999999</v>
      </c>
      <c r="F740" t="s">
        <v>9</v>
      </c>
      <c r="G740">
        <v>0.19824</v>
      </c>
    </row>
    <row r="741" spans="1:7" x14ac:dyDescent="0.25">
      <c r="A741" t="s">
        <v>800</v>
      </c>
      <c r="B741" t="s">
        <v>7</v>
      </c>
      <c r="C741">
        <v>0.30670999999999998</v>
      </c>
      <c r="D741" t="s">
        <v>8</v>
      </c>
      <c r="E741">
        <v>0.16162000000000001</v>
      </c>
      <c r="F741" t="s">
        <v>9</v>
      </c>
      <c r="G741">
        <v>0.21168999999999999</v>
      </c>
    </row>
    <row r="742" spans="1:7" x14ac:dyDescent="0.25">
      <c r="A742" t="s">
        <v>801</v>
      </c>
      <c r="B742">
        <v>0.10192</v>
      </c>
      <c r="C742" t="s">
        <v>802</v>
      </c>
    </row>
    <row r="743" spans="1:7" x14ac:dyDescent="0.25">
      <c r="A743" t="s">
        <v>803</v>
      </c>
      <c r="B743">
        <v>0.10555</v>
      </c>
      <c r="C743" t="s">
        <v>804</v>
      </c>
    </row>
    <row r="744" spans="1:7" x14ac:dyDescent="0.25">
      <c r="A744" t="s">
        <v>805</v>
      </c>
      <c r="B744">
        <v>0.10323</v>
      </c>
      <c r="C744" t="s">
        <v>806</v>
      </c>
    </row>
    <row r="745" spans="1:7" x14ac:dyDescent="0.25">
      <c r="A745" t="s">
        <v>807</v>
      </c>
      <c r="B745" t="s">
        <v>7</v>
      </c>
      <c r="C745">
        <v>9.2719999999999997E-2</v>
      </c>
      <c r="D745" t="s">
        <v>8</v>
      </c>
      <c r="E745">
        <v>9.9900000000000003E-2</v>
      </c>
      <c r="F745" t="s">
        <v>9</v>
      </c>
      <c r="G745">
        <v>9.6180000000000002E-2</v>
      </c>
    </row>
    <row r="746" spans="1:7" x14ac:dyDescent="0.25">
      <c r="A746" t="s">
        <v>808</v>
      </c>
      <c r="B746" t="s">
        <v>7</v>
      </c>
      <c r="C746">
        <v>9.5829999999999999E-2</v>
      </c>
      <c r="D746" t="s">
        <v>8</v>
      </c>
      <c r="E746">
        <v>0.10489</v>
      </c>
      <c r="F746" t="s">
        <v>9</v>
      </c>
      <c r="G746">
        <v>0.10016</v>
      </c>
    </row>
    <row r="747" spans="1:7" x14ac:dyDescent="0.25">
      <c r="A747" t="s">
        <v>809</v>
      </c>
      <c r="B747" t="s">
        <v>7</v>
      </c>
      <c r="C747">
        <v>8.8080000000000006E-2</v>
      </c>
      <c r="D747" t="s">
        <v>8</v>
      </c>
      <c r="E747">
        <v>9.5899999999999999E-2</v>
      </c>
      <c r="F747" t="s">
        <v>9</v>
      </c>
      <c r="G747">
        <v>9.1819999999999999E-2</v>
      </c>
    </row>
    <row r="748" spans="1:7" x14ac:dyDescent="0.25">
      <c r="A748" t="s">
        <v>810</v>
      </c>
      <c r="B748" t="s">
        <v>7</v>
      </c>
      <c r="C748">
        <v>9.2280000000000001E-2</v>
      </c>
      <c r="D748" t="s">
        <v>8</v>
      </c>
      <c r="E748">
        <v>0.10267</v>
      </c>
      <c r="F748" t="s">
        <v>9</v>
      </c>
      <c r="G748">
        <v>9.7199999999999995E-2</v>
      </c>
    </row>
    <row r="749" spans="1:7" x14ac:dyDescent="0.25">
      <c r="A749" t="s">
        <v>811</v>
      </c>
      <c r="B749" t="s">
        <v>7</v>
      </c>
      <c r="C749">
        <v>9.5509999999999998E-2</v>
      </c>
      <c r="D749" t="s">
        <v>8</v>
      </c>
      <c r="E749">
        <v>0.10492</v>
      </c>
      <c r="F749" t="s">
        <v>9</v>
      </c>
      <c r="G749">
        <v>9.9989999999999996E-2</v>
      </c>
    </row>
    <row r="750" spans="1:7" x14ac:dyDescent="0.25">
      <c r="A750" t="s">
        <v>812</v>
      </c>
      <c r="B750" t="s">
        <v>7</v>
      </c>
      <c r="C750">
        <v>8.5629999999999998E-2</v>
      </c>
      <c r="D750" t="s">
        <v>8</v>
      </c>
      <c r="E750">
        <v>9.7489999999999993E-2</v>
      </c>
      <c r="F750" t="s">
        <v>9</v>
      </c>
      <c r="G750">
        <v>9.1179999999999997E-2</v>
      </c>
    </row>
    <row r="751" spans="1:7" x14ac:dyDescent="0.25">
      <c r="A751" t="s">
        <v>813</v>
      </c>
      <c r="B751" t="s">
        <v>7</v>
      </c>
      <c r="C751">
        <v>8.5489999999999997E-2</v>
      </c>
      <c r="D751" t="s">
        <v>8</v>
      </c>
      <c r="E751">
        <v>9.8540000000000003E-2</v>
      </c>
      <c r="F751" t="s">
        <v>9</v>
      </c>
      <c r="G751">
        <v>9.1550000000000006E-2</v>
      </c>
    </row>
    <row r="752" spans="1:7" x14ac:dyDescent="0.25">
      <c r="A752" t="s">
        <v>814</v>
      </c>
      <c r="B752" t="s">
        <v>7</v>
      </c>
      <c r="C752">
        <v>8.906E-2</v>
      </c>
      <c r="D752" t="s">
        <v>8</v>
      </c>
      <c r="E752">
        <v>0.10209</v>
      </c>
      <c r="F752" t="s">
        <v>9</v>
      </c>
      <c r="G752">
        <v>9.5130000000000006E-2</v>
      </c>
    </row>
    <row r="753" spans="1:7" x14ac:dyDescent="0.25">
      <c r="A753" t="s">
        <v>815</v>
      </c>
      <c r="B753" t="s">
        <v>7</v>
      </c>
      <c r="C753">
        <v>9.7909999999999997E-2</v>
      </c>
      <c r="D753" t="s">
        <v>8</v>
      </c>
      <c r="E753">
        <v>0.10585</v>
      </c>
      <c r="F753" t="s">
        <v>9</v>
      </c>
      <c r="G753">
        <v>0.10173</v>
      </c>
    </row>
    <row r="754" spans="1:7" x14ac:dyDescent="0.25">
      <c r="A754" t="s">
        <v>816</v>
      </c>
      <c r="B754" t="s">
        <v>7</v>
      </c>
      <c r="C754">
        <v>9.5490000000000005E-2</v>
      </c>
      <c r="D754" t="s">
        <v>8</v>
      </c>
      <c r="E754">
        <v>0.10265000000000001</v>
      </c>
      <c r="F754" t="s">
        <v>9</v>
      </c>
      <c r="G754">
        <v>9.894E-2</v>
      </c>
    </row>
    <row r="755" spans="1:7" x14ac:dyDescent="0.25">
      <c r="A755" t="s">
        <v>817</v>
      </c>
      <c r="B755" t="s">
        <v>7</v>
      </c>
      <c r="C755">
        <v>0.10081</v>
      </c>
      <c r="D755" t="s">
        <v>8</v>
      </c>
      <c r="E755">
        <v>0.10993</v>
      </c>
      <c r="F755" t="s">
        <v>9</v>
      </c>
      <c r="G755">
        <v>0.10517</v>
      </c>
    </row>
    <row r="756" spans="1:7" x14ac:dyDescent="0.25">
      <c r="A756" t="s">
        <v>818</v>
      </c>
      <c r="B756" t="s">
        <v>7</v>
      </c>
      <c r="C756">
        <v>8.2949999999999996E-2</v>
      </c>
      <c r="D756" t="s">
        <v>8</v>
      </c>
      <c r="E756">
        <v>9.3479999999999994E-2</v>
      </c>
      <c r="F756" t="s">
        <v>9</v>
      </c>
      <c r="G756">
        <v>8.7900000000000006E-2</v>
      </c>
    </row>
    <row r="757" spans="1:7" x14ac:dyDescent="0.25">
      <c r="A757" t="s">
        <v>819</v>
      </c>
      <c r="B757" t="s">
        <v>7</v>
      </c>
      <c r="C757">
        <v>6.9690000000000002E-2</v>
      </c>
      <c r="D757" t="s">
        <v>8</v>
      </c>
      <c r="E757">
        <v>6.5879999999999994E-2</v>
      </c>
      <c r="F757" t="s">
        <v>9</v>
      </c>
      <c r="G757">
        <v>6.7729999999999999E-2</v>
      </c>
    </row>
    <row r="758" spans="1:7" x14ac:dyDescent="0.25">
      <c r="A758" t="s">
        <v>820</v>
      </c>
      <c r="B758" t="s">
        <v>7</v>
      </c>
      <c r="C758">
        <v>6.6850000000000007E-2</v>
      </c>
      <c r="D758" t="s">
        <v>8</v>
      </c>
      <c r="E758">
        <v>5.8340000000000003E-2</v>
      </c>
      <c r="F758" t="s">
        <v>9</v>
      </c>
      <c r="G758">
        <v>6.2309999999999997E-2</v>
      </c>
    </row>
    <row r="759" spans="1:7" x14ac:dyDescent="0.25">
      <c r="A759" t="s">
        <v>821</v>
      </c>
      <c r="B759" t="s">
        <v>7</v>
      </c>
      <c r="C759">
        <v>7.4880000000000002E-2</v>
      </c>
      <c r="D759" t="s">
        <v>8</v>
      </c>
      <c r="E759">
        <v>6.4430000000000001E-2</v>
      </c>
      <c r="F759" t="s">
        <v>9</v>
      </c>
      <c r="G759">
        <v>6.9260000000000002E-2</v>
      </c>
    </row>
    <row r="760" spans="1:7" x14ac:dyDescent="0.25">
      <c r="A760" t="s">
        <v>822</v>
      </c>
      <c r="B760" t="s">
        <v>7</v>
      </c>
      <c r="C760">
        <v>6.5570000000000003E-2</v>
      </c>
      <c r="D760" t="s">
        <v>8</v>
      </c>
      <c r="E760">
        <v>6.7580000000000001E-2</v>
      </c>
      <c r="F760" t="s">
        <v>9</v>
      </c>
      <c r="G760">
        <v>6.6559999999999994E-2</v>
      </c>
    </row>
    <row r="761" spans="1:7" x14ac:dyDescent="0.25">
      <c r="A761" t="s">
        <v>823</v>
      </c>
      <c r="B761" t="s">
        <v>7</v>
      </c>
      <c r="C761">
        <v>9.7360000000000002E-2</v>
      </c>
      <c r="D761" t="s">
        <v>8</v>
      </c>
      <c r="E761">
        <v>6.6850000000000007E-2</v>
      </c>
      <c r="F761" t="s">
        <v>9</v>
      </c>
      <c r="G761">
        <v>7.9269999999999993E-2</v>
      </c>
    </row>
    <row r="762" spans="1:7" x14ac:dyDescent="0.25">
      <c r="A762" t="s">
        <v>824</v>
      </c>
      <c r="B762" t="s">
        <v>7</v>
      </c>
      <c r="C762">
        <v>8.4349999999999994E-2</v>
      </c>
      <c r="D762" t="s">
        <v>8</v>
      </c>
      <c r="E762">
        <v>4.7019999999999999E-2</v>
      </c>
      <c r="F762" t="s">
        <v>9</v>
      </c>
      <c r="G762">
        <v>6.0380000000000003E-2</v>
      </c>
    </row>
    <row r="763" spans="1:7" x14ac:dyDescent="0.25">
      <c r="A763" t="s">
        <v>825</v>
      </c>
      <c r="B763" t="s">
        <v>7</v>
      </c>
      <c r="C763">
        <v>0.10845</v>
      </c>
      <c r="D763" t="s">
        <v>8</v>
      </c>
      <c r="E763">
        <v>5.901E-2</v>
      </c>
      <c r="F763" t="s">
        <v>9</v>
      </c>
      <c r="G763">
        <v>7.6429999999999998E-2</v>
      </c>
    </row>
    <row r="764" spans="1:7" x14ac:dyDescent="0.25">
      <c r="A764" t="s">
        <v>826</v>
      </c>
      <c r="B764" t="s">
        <v>7</v>
      </c>
      <c r="C764">
        <v>9.3820000000000001E-2</v>
      </c>
      <c r="D764" t="s">
        <v>8</v>
      </c>
      <c r="E764">
        <v>7.0749999999999993E-2</v>
      </c>
      <c r="F764" t="s">
        <v>9</v>
      </c>
      <c r="G764">
        <v>8.0670000000000006E-2</v>
      </c>
    </row>
    <row r="765" spans="1:7" x14ac:dyDescent="0.25">
      <c r="A765" t="s">
        <v>827</v>
      </c>
      <c r="B765" t="s">
        <v>7</v>
      </c>
      <c r="C765">
        <v>6.9440000000000002E-2</v>
      </c>
      <c r="D765" t="s">
        <v>8</v>
      </c>
      <c r="E765">
        <v>8.7050000000000002E-2</v>
      </c>
      <c r="F765" t="s">
        <v>9</v>
      </c>
      <c r="G765">
        <v>7.7249999999999999E-2</v>
      </c>
    </row>
    <row r="766" spans="1:7" x14ac:dyDescent="0.25">
      <c r="A766" t="s">
        <v>828</v>
      </c>
      <c r="B766" t="s">
        <v>7</v>
      </c>
      <c r="C766">
        <v>9.3299999999999994E-2</v>
      </c>
      <c r="D766" t="s">
        <v>8</v>
      </c>
      <c r="E766">
        <v>0.11922000000000001</v>
      </c>
      <c r="F766" t="s">
        <v>9</v>
      </c>
      <c r="G766">
        <v>0.10468</v>
      </c>
    </row>
    <row r="767" spans="1:7" x14ac:dyDescent="0.25">
      <c r="A767" t="s">
        <v>829</v>
      </c>
      <c r="B767" t="s">
        <v>7</v>
      </c>
      <c r="C767">
        <v>8.7340000000000001E-2</v>
      </c>
      <c r="D767" t="s">
        <v>8</v>
      </c>
      <c r="E767">
        <v>0.11323</v>
      </c>
      <c r="F767" t="s">
        <v>9</v>
      </c>
      <c r="G767">
        <v>9.8610000000000003E-2</v>
      </c>
    </row>
    <row r="768" spans="1:7" x14ac:dyDescent="0.25">
      <c r="A768" t="s">
        <v>830</v>
      </c>
      <c r="B768" t="s">
        <v>7</v>
      </c>
      <c r="C768">
        <v>8.8749999999999996E-2</v>
      </c>
      <c r="D768" t="s">
        <v>8</v>
      </c>
      <c r="E768">
        <v>0.11432</v>
      </c>
      <c r="F768" t="s">
        <v>9</v>
      </c>
      <c r="G768">
        <v>9.9930000000000005E-2</v>
      </c>
    </row>
    <row r="769" spans="1:7" x14ac:dyDescent="0.25">
      <c r="A769" t="s">
        <v>831</v>
      </c>
      <c r="B769" t="s">
        <v>7</v>
      </c>
      <c r="C769">
        <v>0.11212</v>
      </c>
      <c r="D769" t="s">
        <v>8</v>
      </c>
      <c r="E769">
        <v>9.3429999999999999E-2</v>
      </c>
      <c r="F769" t="s">
        <v>9</v>
      </c>
      <c r="G769">
        <v>0.10193000000000001</v>
      </c>
    </row>
    <row r="770" spans="1:7" x14ac:dyDescent="0.25">
      <c r="A770" t="s">
        <v>832</v>
      </c>
      <c r="B770" t="s">
        <v>7</v>
      </c>
      <c r="C770">
        <v>0.10535</v>
      </c>
      <c r="D770" t="s">
        <v>8</v>
      </c>
      <c r="E770">
        <v>8.8330000000000006E-2</v>
      </c>
      <c r="F770" t="s">
        <v>9</v>
      </c>
      <c r="G770">
        <v>9.6089999999999995E-2</v>
      </c>
    </row>
    <row r="771" spans="1:7" x14ac:dyDescent="0.25">
      <c r="A771" t="s">
        <v>833</v>
      </c>
      <c r="B771" t="s">
        <v>7</v>
      </c>
      <c r="C771">
        <v>0.12551000000000001</v>
      </c>
      <c r="D771" t="s">
        <v>8</v>
      </c>
      <c r="E771">
        <v>0.1066</v>
      </c>
      <c r="F771" t="s">
        <v>9</v>
      </c>
      <c r="G771">
        <v>0.11527999999999999</v>
      </c>
    </row>
    <row r="772" spans="1:7" x14ac:dyDescent="0.25">
      <c r="A772" t="s">
        <v>834</v>
      </c>
      <c r="B772" t="s">
        <v>7</v>
      </c>
      <c r="C772">
        <v>0.12928999999999999</v>
      </c>
      <c r="D772" t="s">
        <v>8</v>
      </c>
      <c r="E772">
        <v>0.10883</v>
      </c>
      <c r="F772" t="s">
        <v>9</v>
      </c>
      <c r="G772">
        <v>0.11817999999999999</v>
      </c>
    </row>
    <row r="773" spans="1:7" x14ac:dyDescent="0.25">
      <c r="A773" t="s">
        <v>835</v>
      </c>
      <c r="B773" t="s">
        <v>7</v>
      </c>
      <c r="C773">
        <v>0.1091</v>
      </c>
      <c r="D773" t="s">
        <v>8</v>
      </c>
      <c r="E773">
        <v>0.10128</v>
      </c>
      <c r="F773" t="s">
        <v>9</v>
      </c>
      <c r="G773">
        <v>0.10503999999999999</v>
      </c>
    </row>
    <row r="774" spans="1:7" x14ac:dyDescent="0.25">
      <c r="A774" t="s">
        <v>836</v>
      </c>
      <c r="B774" t="s">
        <v>7</v>
      </c>
      <c r="C774">
        <v>0.10371</v>
      </c>
      <c r="D774" t="s">
        <v>8</v>
      </c>
      <c r="E774">
        <v>9.1550000000000006E-2</v>
      </c>
      <c r="F774" t="s">
        <v>9</v>
      </c>
      <c r="G774">
        <v>9.7250000000000003E-2</v>
      </c>
    </row>
    <row r="775" spans="1:7" x14ac:dyDescent="0.25">
      <c r="A775" t="s">
        <v>837</v>
      </c>
      <c r="B775" t="s">
        <v>7</v>
      </c>
      <c r="C775">
        <v>0.10295</v>
      </c>
      <c r="D775" t="s">
        <v>8</v>
      </c>
      <c r="E775">
        <v>9.6670000000000006E-2</v>
      </c>
      <c r="F775" t="s">
        <v>9</v>
      </c>
      <c r="G775">
        <v>9.9709999999999993E-2</v>
      </c>
    </row>
    <row r="776" spans="1:7" x14ac:dyDescent="0.25">
      <c r="A776" t="s">
        <v>838</v>
      </c>
      <c r="B776">
        <v>0.10574</v>
      </c>
      <c r="C776" t="s">
        <v>839</v>
      </c>
    </row>
    <row r="777" spans="1:7" x14ac:dyDescent="0.25">
      <c r="A777" t="s">
        <v>840</v>
      </c>
      <c r="B777">
        <v>6.0100000000000001E-2</v>
      </c>
      <c r="C777" t="s">
        <v>841</v>
      </c>
    </row>
    <row r="778" spans="1:7" x14ac:dyDescent="0.25">
      <c r="A778" t="s">
        <v>842</v>
      </c>
      <c r="B778">
        <v>7.6359999999999997E-2</v>
      </c>
      <c r="C778" t="s">
        <v>843</v>
      </c>
    </row>
    <row r="779" spans="1:7" x14ac:dyDescent="0.25">
      <c r="A779" t="s">
        <v>844</v>
      </c>
      <c r="B779" t="s">
        <v>7</v>
      </c>
      <c r="C779">
        <v>0.11298</v>
      </c>
      <c r="D779" t="s">
        <v>8</v>
      </c>
      <c r="E779">
        <v>6.5879999999999994E-2</v>
      </c>
      <c r="F779" t="s">
        <v>9</v>
      </c>
      <c r="G779">
        <v>8.3229999999999998E-2</v>
      </c>
    </row>
    <row r="780" spans="1:7" x14ac:dyDescent="0.25">
      <c r="A780" t="s">
        <v>845</v>
      </c>
      <c r="B780" t="s">
        <v>7</v>
      </c>
      <c r="C780">
        <v>0.10172</v>
      </c>
      <c r="D780" t="s">
        <v>8</v>
      </c>
      <c r="E780">
        <v>5.7729999999999997E-2</v>
      </c>
      <c r="F780" t="s">
        <v>9</v>
      </c>
      <c r="G780">
        <v>7.3660000000000003E-2</v>
      </c>
    </row>
    <row r="781" spans="1:7" x14ac:dyDescent="0.25">
      <c r="A781" t="s">
        <v>846</v>
      </c>
      <c r="B781" t="s">
        <v>7</v>
      </c>
      <c r="C781">
        <v>0.11379</v>
      </c>
      <c r="D781" t="s">
        <v>8</v>
      </c>
      <c r="E781">
        <v>6.4579999999999999E-2</v>
      </c>
      <c r="F781" t="s">
        <v>9</v>
      </c>
      <c r="G781">
        <v>8.2400000000000001E-2</v>
      </c>
    </row>
    <row r="782" spans="1:7" x14ac:dyDescent="0.25">
      <c r="A782" t="s">
        <v>847</v>
      </c>
      <c r="B782" t="s">
        <v>7</v>
      </c>
      <c r="C782">
        <v>0.11547</v>
      </c>
      <c r="D782" t="s">
        <v>8</v>
      </c>
      <c r="E782">
        <v>6.6210000000000005E-2</v>
      </c>
      <c r="F782" t="s">
        <v>9</v>
      </c>
      <c r="G782">
        <v>8.4159999999999999E-2</v>
      </c>
    </row>
    <row r="783" spans="1:7" x14ac:dyDescent="0.25">
      <c r="A783" t="s">
        <v>848</v>
      </c>
      <c r="B783" t="s">
        <v>7</v>
      </c>
      <c r="C783">
        <v>8.3900000000000002E-2</v>
      </c>
      <c r="D783" t="s">
        <v>8</v>
      </c>
      <c r="E783">
        <v>4.224E-2</v>
      </c>
      <c r="F783" t="s">
        <v>9</v>
      </c>
      <c r="G783">
        <v>5.6189999999999997E-2</v>
      </c>
    </row>
    <row r="784" spans="1:7" x14ac:dyDescent="0.25">
      <c r="A784" t="s">
        <v>849</v>
      </c>
      <c r="B784" t="s">
        <v>7</v>
      </c>
      <c r="C784">
        <v>7.1429999999999993E-2</v>
      </c>
      <c r="D784" t="s">
        <v>8</v>
      </c>
      <c r="E784">
        <v>3.6209999999999999E-2</v>
      </c>
      <c r="F784" t="s">
        <v>9</v>
      </c>
      <c r="G784">
        <v>4.8059999999999999E-2</v>
      </c>
    </row>
    <row r="785" spans="1:7" x14ac:dyDescent="0.25">
      <c r="A785" t="s">
        <v>850</v>
      </c>
      <c r="B785" t="s">
        <v>7</v>
      </c>
      <c r="C785">
        <v>9.1270000000000004E-2</v>
      </c>
      <c r="D785" t="s">
        <v>8</v>
      </c>
      <c r="E785">
        <v>4.6260000000000003E-2</v>
      </c>
      <c r="F785" t="s">
        <v>9</v>
      </c>
      <c r="G785">
        <v>6.1400000000000003E-2</v>
      </c>
    </row>
    <row r="786" spans="1:7" x14ac:dyDescent="0.25">
      <c r="A786" t="s">
        <v>851</v>
      </c>
      <c r="B786" t="s">
        <v>7</v>
      </c>
      <c r="C786">
        <v>9.6670000000000006E-2</v>
      </c>
      <c r="D786" t="s">
        <v>8</v>
      </c>
      <c r="E786">
        <v>5.7430000000000002E-2</v>
      </c>
      <c r="F786" t="s">
        <v>9</v>
      </c>
      <c r="G786">
        <v>7.2050000000000003E-2</v>
      </c>
    </row>
    <row r="787" spans="1:7" x14ac:dyDescent="0.25">
      <c r="A787" t="s">
        <v>852</v>
      </c>
      <c r="B787" t="s">
        <v>7</v>
      </c>
      <c r="C787">
        <v>0.10403</v>
      </c>
      <c r="D787" t="s">
        <v>8</v>
      </c>
      <c r="E787">
        <v>6.139E-2</v>
      </c>
      <c r="F787" t="s">
        <v>9</v>
      </c>
      <c r="G787">
        <v>7.7210000000000001E-2</v>
      </c>
    </row>
    <row r="788" spans="1:7" x14ac:dyDescent="0.25">
      <c r="A788" t="s">
        <v>853</v>
      </c>
      <c r="B788" t="s">
        <v>7</v>
      </c>
      <c r="C788">
        <v>8.8889999999999997E-2</v>
      </c>
      <c r="D788" t="s">
        <v>8</v>
      </c>
      <c r="E788">
        <v>5.2810000000000003E-2</v>
      </c>
      <c r="F788" t="s">
        <v>9</v>
      </c>
      <c r="G788">
        <v>6.6259999999999999E-2</v>
      </c>
    </row>
    <row r="789" spans="1:7" x14ac:dyDescent="0.25">
      <c r="A789" t="s">
        <v>854</v>
      </c>
      <c r="B789" t="s">
        <v>7</v>
      </c>
      <c r="C789">
        <v>9.7780000000000006E-2</v>
      </c>
      <c r="D789" t="s">
        <v>8</v>
      </c>
      <c r="E789">
        <v>5.8090000000000003E-2</v>
      </c>
      <c r="F789" t="s">
        <v>9</v>
      </c>
      <c r="G789">
        <v>7.288E-2</v>
      </c>
    </row>
    <row r="790" spans="1:7" x14ac:dyDescent="0.25">
      <c r="A790" t="s">
        <v>855</v>
      </c>
      <c r="B790" t="s">
        <v>7</v>
      </c>
      <c r="C790">
        <v>7.5609999999999997E-2</v>
      </c>
      <c r="D790" t="s">
        <v>8</v>
      </c>
      <c r="E790">
        <v>4.2209999999999998E-2</v>
      </c>
      <c r="F790" t="s">
        <v>9</v>
      </c>
      <c r="G790">
        <v>5.4179999999999999E-2</v>
      </c>
    </row>
    <row r="791" spans="1:7" x14ac:dyDescent="0.25">
      <c r="A791" t="s">
        <v>856</v>
      </c>
      <c r="B791" t="s">
        <v>7</v>
      </c>
      <c r="C791">
        <v>0.10155</v>
      </c>
      <c r="D791" t="s">
        <v>8</v>
      </c>
      <c r="E791">
        <v>5.6689999999999997E-2</v>
      </c>
      <c r="F791" t="s">
        <v>9</v>
      </c>
      <c r="G791">
        <v>7.2760000000000005E-2</v>
      </c>
    </row>
    <row r="792" spans="1:7" x14ac:dyDescent="0.25">
      <c r="A792" t="s">
        <v>857</v>
      </c>
      <c r="B792" t="s">
        <v>7</v>
      </c>
      <c r="C792">
        <v>9.1009999999999994E-2</v>
      </c>
      <c r="D792" t="s">
        <v>8</v>
      </c>
      <c r="E792">
        <v>5.1139999999999998E-2</v>
      </c>
      <c r="F792" t="s">
        <v>9</v>
      </c>
      <c r="G792">
        <v>6.5479999999999997E-2</v>
      </c>
    </row>
    <row r="793" spans="1:7" x14ac:dyDescent="0.25">
      <c r="A793" t="s">
        <v>858</v>
      </c>
      <c r="B793" t="s">
        <v>7</v>
      </c>
      <c r="C793">
        <v>9.4539999999999999E-2</v>
      </c>
      <c r="D793" t="s">
        <v>8</v>
      </c>
      <c r="E793">
        <v>5.33E-2</v>
      </c>
      <c r="F793" t="s">
        <v>9</v>
      </c>
      <c r="G793">
        <v>6.8169999999999994E-2</v>
      </c>
    </row>
    <row r="794" spans="1:7" x14ac:dyDescent="0.25">
      <c r="A794" t="s">
        <v>859</v>
      </c>
      <c r="B794" t="s">
        <v>7</v>
      </c>
      <c r="C794">
        <v>0.18951999999999999</v>
      </c>
      <c r="D794" t="s">
        <v>8</v>
      </c>
      <c r="E794">
        <v>0.1193</v>
      </c>
      <c r="F794" t="s">
        <v>9</v>
      </c>
      <c r="G794">
        <v>0.14643</v>
      </c>
    </row>
    <row r="795" spans="1:7" x14ac:dyDescent="0.25">
      <c r="A795" t="s">
        <v>860</v>
      </c>
      <c r="B795" t="s">
        <v>7</v>
      </c>
      <c r="C795">
        <v>0.21190999999999999</v>
      </c>
      <c r="D795" t="s">
        <v>8</v>
      </c>
      <c r="E795">
        <v>0.12981999999999999</v>
      </c>
      <c r="F795" t="s">
        <v>9</v>
      </c>
      <c r="G795">
        <v>0.16100999999999999</v>
      </c>
    </row>
    <row r="796" spans="1:7" x14ac:dyDescent="0.25">
      <c r="A796" t="s">
        <v>861</v>
      </c>
      <c r="B796" t="s">
        <v>7</v>
      </c>
      <c r="C796">
        <v>8.1619999999999998E-2</v>
      </c>
      <c r="D796" t="s">
        <v>8</v>
      </c>
      <c r="E796">
        <v>5.049E-2</v>
      </c>
      <c r="F796" t="s">
        <v>9</v>
      </c>
      <c r="G796">
        <v>6.2390000000000001E-2</v>
      </c>
    </row>
    <row r="797" spans="1:7" x14ac:dyDescent="0.25">
      <c r="A797" t="s">
        <v>862</v>
      </c>
      <c r="B797" t="s">
        <v>7</v>
      </c>
      <c r="C797">
        <v>7.2220000000000006E-2</v>
      </c>
      <c r="D797" t="s">
        <v>8</v>
      </c>
      <c r="E797">
        <v>4.5900000000000003E-2</v>
      </c>
      <c r="F797" t="s">
        <v>9</v>
      </c>
      <c r="G797">
        <v>5.6129999999999999E-2</v>
      </c>
    </row>
    <row r="798" spans="1:7" x14ac:dyDescent="0.25">
      <c r="A798" t="s">
        <v>863</v>
      </c>
      <c r="B798" t="s">
        <v>7</v>
      </c>
      <c r="C798">
        <v>7.2220000000000006E-2</v>
      </c>
      <c r="D798" t="s">
        <v>8</v>
      </c>
      <c r="E798">
        <v>4.5900000000000003E-2</v>
      </c>
      <c r="F798" t="s">
        <v>9</v>
      </c>
      <c r="G798">
        <v>5.6129999999999999E-2</v>
      </c>
    </row>
    <row r="799" spans="1:7" x14ac:dyDescent="0.25">
      <c r="A799" t="s">
        <v>864</v>
      </c>
      <c r="B799" t="s">
        <v>7</v>
      </c>
      <c r="C799">
        <v>7.1349999999999997E-2</v>
      </c>
      <c r="D799" t="s">
        <v>8</v>
      </c>
      <c r="E799">
        <v>4.6260000000000003E-2</v>
      </c>
      <c r="F799" t="s">
        <v>9</v>
      </c>
      <c r="G799">
        <v>5.6129999999999999E-2</v>
      </c>
    </row>
    <row r="800" spans="1:7" x14ac:dyDescent="0.25">
      <c r="A800" t="s">
        <v>865</v>
      </c>
      <c r="B800" t="s">
        <v>7</v>
      </c>
      <c r="C800">
        <v>0.10367999999999999</v>
      </c>
      <c r="D800" t="s">
        <v>8</v>
      </c>
      <c r="E800">
        <v>5.7299999999999997E-2</v>
      </c>
      <c r="F800" t="s">
        <v>9</v>
      </c>
      <c r="G800">
        <v>7.3810000000000001E-2</v>
      </c>
    </row>
    <row r="801" spans="1:7" x14ac:dyDescent="0.25">
      <c r="A801" t="s">
        <v>866</v>
      </c>
      <c r="B801" t="s">
        <v>7</v>
      </c>
      <c r="C801">
        <v>9.3140000000000001E-2</v>
      </c>
      <c r="D801" t="s">
        <v>8</v>
      </c>
      <c r="E801">
        <v>5.2679999999999998E-2</v>
      </c>
      <c r="F801" t="s">
        <v>9</v>
      </c>
      <c r="G801">
        <v>6.7299999999999999E-2</v>
      </c>
    </row>
    <row r="802" spans="1:7" x14ac:dyDescent="0.25">
      <c r="A802" t="s">
        <v>867</v>
      </c>
      <c r="B802" t="s">
        <v>7</v>
      </c>
      <c r="C802">
        <v>0.10213</v>
      </c>
      <c r="D802" t="s">
        <v>8</v>
      </c>
      <c r="E802">
        <v>5.6070000000000002E-2</v>
      </c>
      <c r="F802" t="s">
        <v>9</v>
      </c>
      <c r="G802">
        <v>7.2389999999999996E-2</v>
      </c>
    </row>
    <row r="803" spans="1:7" x14ac:dyDescent="0.25">
      <c r="A803" t="s">
        <v>868</v>
      </c>
      <c r="B803" t="s">
        <v>7</v>
      </c>
      <c r="C803">
        <v>8.6639999999999995E-2</v>
      </c>
      <c r="D803" t="s">
        <v>8</v>
      </c>
      <c r="E803">
        <v>4.8370000000000003E-2</v>
      </c>
      <c r="F803" t="s">
        <v>9</v>
      </c>
      <c r="G803">
        <v>6.2080000000000003E-2</v>
      </c>
    </row>
    <row r="804" spans="1:7" x14ac:dyDescent="0.25">
      <c r="A804" t="s">
        <v>869</v>
      </c>
      <c r="B804" t="s">
        <v>7</v>
      </c>
      <c r="C804">
        <v>8.1939999999999999E-2</v>
      </c>
      <c r="D804" t="s">
        <v>8</v>
      </c>
      <c r="E804">
        <v>3.9579999999999997E-2</v>
      </c>
      <c r="F804" t="s">
        <v>9</v>
      </c>
      <c r="G804">
        <v>5.3379999999999997E-2</v>
      </c>
    </row>
    <row r="805" spans="1:7" x14ac:dyDescent="0.25">
      <c r="A805" t="s">
        <v>870</v>
      </c>
      <c r="B805" t="s">
        <v>7</v>
      </c>
      <c r="C805">
        <v>9.1700000000000004E-2</v>
      </c>
      <c r="D805" t="s">
        <v>8</v>
      </c>
      <c r="E805">
        <v>4.2810000000000001E-2</v>
      </c>
      <c r="F805" t="s">
        <v>9</v>
      </c>
      <c r="G805">
        <v>5.8369999999999998E-2</v>
      </c>
    </row>
    <row r="806" spans="1:7" x14ac:dyDescent="0.25">
      <c r="A806" t="s">
        <v>871</v>
      </c>
      <c r="B806" t="s">
        <v>7</v>
      </c>
      <c r="C806">
        <v>8.9829999999999993E-2</v>
      </c>
      <c r="D806" t="s">
        <v>8</v>
      </c>
      <c r="E806">
        <v>4.2810000000000001E-2</v>
      </c>
      <c r="F806" t="s">
        <v>9</v>
      </c>
      <c r="G806">
        <v>5.799E-2</v>
      </c>
    </row>
    <row r="807" spans="1:7" x14ac:dyDescent="0.25">
      <c r="A807" t="s">
        <v>872</v>
      </c>
      <c r="B807" t="s">
        <v>7</v>
      </c>
      <c r="C807">
        <v>9.0279999999999999E-2</v>
      </c>
      <c r="D807" t="s">
        <v>8</v>
      </c>
      <c r="E807">
        <v>4.2000000000000003E-2</v>
      </c>
      <c r="F807" t="s">
        <v>9</v>
      </c>
      <c r="G807">
        <v>5.7329999999999999E-2</v>
      </c>
    </row>
    <row r="808" spans="1:7" x14ac:dyDescent="0.25">
      <c r="A808" t="s">
        <v>873</v>
      </c>
      <c r="B808" t="s">
        <v>7</v>
      </c>
      <c r="C808">
        <v>5.6430000000000001E-2</v>
      </c>
      <c r="D808" t="s">
        <v>8</v>
      </c>
      <c r="E808">
        <v>2.8379999999999999E-2</v>
      </c>
      <c r="F808" t="s">
        <v>9</v>
      </c>
      <c r="G808">
        <v>3.7769999999999998E-2</v>
      </c>
    </row>
    <row r="809" spans="1:7" x14ac:dyDescent="0.25">
      <c r="A809" t="s">
        <v>874</v>
      </c>
      <c r="B809" t="s">
        <v>7</v>
      </c>
      <c r="C809">
        <v>4.8430000000000001E-2</v>
      </c>
      <c r="D809" t="s">
        <v>8</v>
      </c>
      <c r="E809">
        <v>2.2440000000000002E-2</v>
      </c>
      <c r="F809" t="s">
        <v>9</v>
      </c>
      <c r="G809">
        <v>3.0669999999999999E-2</v>
      </c>
    </row>
    <row r="810" spans="1:7" x14ac:dyDescent="0.25">
      <c r="A810" t="s">
        <v>875</v>
      </c>
      <c r="B810" t="s">
        <v>7</v>
      </c>
      <c r="C810">
        <v>5.9159999999999997E-2</v>
      </c>
      <c r="D810" t="s">
        <v>8</v>
      </c>
      <c r="E810">
        <v>2.7060000000000001E-2</v>
      </c>
      <c r="F810" t="s">
        <v>9</v>
      </c>
      <c r="G810">
        <v>3.7130000000000003E-2</v>
      </c>
    </row>
    <row r="811" spans="1:7" x14ac:dyDescent="0.25">
      <c r="A811" t="s">
        <v>876</v>
      </c>
      <c r="B811" t="s">
        <v>7</v>
      </c>
      <c r="C811">
        <v>5.2760000000000001E-2</v>
      </c>
      <c r="D811" t="s">
        <v>8</v>
      </c>
      <c r="E811">
        <v>2.904E-2</v>
      </c>
      <c r="F811" t="s">
        <v>9</v>
      </c>
      <c r="G811">
        <v>3.746E-2</v>
      </c>
    </row>
    <row r="812" spans="1:7" x14ac:dyDescent="0.25">
      <c r="A812" t="s">
        <v>877</v>
      </c>
      <c r="B812" t="s">
        <v>7</v>
      </c>
      <c r="C812">
        <v>8.2970000000000002E-2</v>
      </c>
      <c r="D812" t="s">
        <v>8</v>
      </c>
      <c r="E812">
        <v>3.0689999999999999E-2</v>
      </c>
      <c r="F812" t="s">
        <v>9</v>
      </c>
      <c r="G812">
        <v>4.4810000000000003E-2</v>
      </c>
    </row>
    <row r="813" spans="1:7" x14ac:dyDescent="0.25">
      <c r="A813" t="s">
        <v>878</v>
      </c>
      <c r="B813" t="s">
        <v>7</v>
      </c>
      <c r="C813">
        <v>6.4250000000000002E-2</v>
      </c>
      <c r="D813" t="s">
        <v>8</v>
      </c>
      <c r="E813">
        <v>1.8579999999999999E-2</v>
      </c>
      <c r="F813" t="s">
        <v>9</v>
      </c>
      <c r="G813">
        <v>2.8819999999999998E-2</v>
      </c>
    </row>
    <row r="814" spans="1:7" x14ac:dyDescent="0.25">
      <c r="A814" t="s">
        <v>879</v>
      </c>
      <c r="B814" t="s">
        <v>7</v>
      </c>
      <c r="C814">
        <v>9.0319999999999998E-2</v>
      </c>
      <c r="D814" t="s">
        <v>8</v>
      </c>
      <c r="E814">
        <v>2.6120000000000001E-2</v>
      </c>
      <c r="F814" t="s">
        <v>9</v>
      </c>
      <c r="G814">
        <v>4.052E-2</v>
      </c>
    </row>
    <row r="815" spans="1:7" x14ac:dyDescent="0.25">
      <c r="A815" t="s">
        <v>880</v>
      </c>
      <c r="B815" t="s">
        <v>7</v>
      </c>
      <c r="C815">
        <v>7.7170000000000002E-2</v>
      </c>
      <c r="D815" t="s">
        <v>8</v>
      </c>
      <c r="E815">
        <v>3.2039999999999999E-2</v>
      </c>
      <c r="F815" t="s">
        <v>9</v>
      </c>
      <c r="G815">
        <v>4.5280000000000001E-2</v>
      </c>
    </row>
    <row r="816" spans="1:7" x14ac:dyDescent="0.25">
      <c r="A816" t="s">
        <v>881</v>
      </c>
      <c r="B816" t="s">
        <v>7</v>
      </c>
      <c r="C816">
        <v>6.5689999999999998E-2</v>
      </c>
      <c r="D816" t="s">
        <v>8</v>
      </c>
      <c r="E816">
        <v>4.6899999999999997E-2</v>
      </c>
      <c r="F816" t="s">
        <v>9</v>
      </c>
      <c r="G816">
        <v>5.4730000000000001E-2</v>
      </c>
    </row>
    <row r="817" spans="1:7" x14ac:dyDescent="0.25">
      <c r="A817" t="s">
        <v>882</v>
      </c>
      <c r="B817" t="s">
        <v>7</v>
      </c>
      <c r="C817">
        <v>0.10654</v>
      </c>
      <c r="D817" t="s">
        <v>8</v>
      </c>
      <c r="E817">
        <v>7.8289999999999998E-2</v>
      </c>
      <c r="F817" t="s">
        <v>9</v>
      </c>
      <c r="G817">
        <v>9.0260000000000007E-2</v>
      </c>
    </row>
    <row r="818" spans="1:7" x14ac:dyDescent="0.25">
      <c r="A818" t="s">
        <v>883</v>
      </c>
      <c r="B818" t="s">
        <v>7</v>
      </c>
      <c r="C818">
        <v>0.10203</v>
      </c>
      <c r="D818" t="s">
        <v>8</v>
      </c>
      <c r="E818">
        <v>7.4029999999999999E-2</v>
      </c>
      <c r="F818" t="s">
        <v>9</v>
      </c>
      <c r="G818">
        <v>8.5800000000000001E-2</v>
      </c>
    </row>
    <row r="819" spans="1:7" x14ac:dyDescent="0.25">
      <c r="A819" t="s">
        <v>884</v>
      </c>
      <c r="B819" t="s">
        <v>7</v>
      </c>
      <c r="C819">
        <v>9.5689999999999997E-2</v>
      </c>
      <c r="D819" t="s">
        <v>8</v>
      </c>
      <c r="E819">
        <v>7.0540000000000005E-2</v>
      </c>
      <c r="F819" t="s">
        <v>9</v>
      </c>
      <c r="G819">
        <v>8.1210000000000004E-2</v>
      </c>
    </row>
    <row r="820" spans="1:7" x14ac:dyDescent="0.25">
      <c r="A820" t="s">
        <v>885</v>
      </c>
      <c r="B820" t="s">
        <v>7</v>
      </c>
      <c r="C820">
        <v>9.8140000000000005E-2</v>
      </c>
      <c r="D820" t="s">
        <v>8</v>
      </c>
      <c r="E820">
        <v>4.82E-2</v>
      </c>
      <c r="F820" t="s">
        <v>9</v>
      </c>
      <c r="G820">
        <v>6.4649999999999999E-2</v>
      </c>
    </row>
    <row r="821" spans="1:7" x14ac:dyDescent="0.25">
      <c r="A821" t="s">
        <v>886</v>
      </c>
      <c r="B821" t="s">
        <v>7</v>
      </c>
      <c r="C821">
        <v>8.1979999999999997E-2</v>
      </c>
      <c r="D821" t="s">
        <v>8</v>
      </c>
      <c r="E821">
        <v>4.0930000000000001E-2</v>
      </c>
      <c r="F821" t="s">
        <v>9</v>
      </c>
      <c r="G821">
        <v>5.4600000000000003E-2</v>
      </c>
    </row>
    <row r="822" spans="1:7" x14ac:dyDescent="0.25">
      <c r="A822" t="s">
        <v>887</v>
      </c>
      <c r="B822" t="s">
        <v>7</v>
      </c>
      <c r="C822">
        <v>0.11201</v>
      </c>
      <c r="D822" t="s">
        <v>8</v>
      </c>
      <c r="E822">
        <v>5.5739999999999998E-2</v>
      </c>
      <c r="F822" t="s">
        <v>9</v>
      </c>
      <c r="G822">
        <v>7.4440000000000006E-2</v>
      </c>
    </row>
    <row r="823" spans="1:7" x14ac:dyDescent="0.25">
      <c r="A823" t="s">
        <v>888</v>
      </c>
      <c r="B823" t="s">
        <v>7</v>
      </c>
      <c r="C823">
        <v>0.10969</v>
      </c>
      <c r="D823" t="s">
        <v>8</v>
      </c>
      <c r="E823">
        <v>5.5469999999999998E-2</v>
      </c>
      <c r="F823" t="s">
        <v>9</v>
      </c>
      <c r="G823">
        <v>7.3679999999999995E-2</v>
      </c>
    </row>
    <row r="824" spans="1:7" x14ac:dyDescent="0.25">
      <c r="A824" t="s">
        <v>889</v>
      </c>
      <c r="B824" t="s">
        <v>7</v>
      </c>
      <c r="C824">
        <v>0.10858</v>
      </c>
      <c r="D824" t="s">
        <v>8</v>
      </c>
      <c r="E824">
        <v>5.688E-2</v>
      </c>
      <c r="F824" t="s">
        <v>9</v>
      </c>
      <c r="G824">
        <v>7.4649999999999994E-2</v>
      </c>
    </row>
    <row r="825" spans="1:7" x14ac:dyDescent="0.25">
      <c r="A825" t="s">
        <v>890</v>
      </c>
      <c r="B825" t="s">
        <v>7</v>
      </c>
      <c r="C825">
        <v>9.1499999999999998E-2</v>
      </c>
      <c r="D825" t="s">
        <v>8</v>
      </c>
      <c r="E825">
        <v>4.7780000000000003E-2</v>
      </c>
      <c r="F825" t="s">
        <v>9</v>
      </c>
      <c r="G825">
        <v>6.2780000000000002E-2</v>
      </c>
    </row>
    <row r="826" spans="1:7" x14ac:dyDescent="0.25">
      <c r="A826" t="s">
        <v>891</v>
      </c>
      <c r="B826" t="s">
        <v>7</v>
      </c>
      <c r="C826">
        <v>0.1071</v>
      </c>
      <c r="D826" t="s">
        <v>8</v>
      </c>
      <c r="E826">
        <v>5.5750000000000001E-2</v>
      </c>
      <c r="F826" t="s">
        <v>9</v>
      </c>
      <c r="G826">
        <v>7.3330000000000006E-2</v>
      </c>
    </row>
    <row r="827" spans="1:7" x14ac:dyDescent="0.25">
      <c r="A827" t="s">
        <v>892</v>
      </c>
      <c r="B827">
        <v>0.3322</v>
      </c>
      <c r="C827" t="s">
        <v>893</v>
      </c>
    </row>
    <row r="828" spans="1:7" x14ac:dyDescent="0.25">
      <c r="A828" t="s">
        <v>894</v>
      </c>
      <c r="B828">
        <v>0.16719999999999999</v>
      </c>
      <c r="C828" t="s">
        <v>895</v>
      </c>
    </row>
    <row r="829" spans="1:7" x14ac:dyDescent="0.25">
      <c r="A829" t="s">
        <v>896</v>
      </c>
      <c r="B829">
        <v>0.221</v>
      </c>
      <c r="C829" t="s">
        <v>897</v>
      </c>
    </row>
    <row r="830" spans="1:7" x14ac:dyDescent="0.25">
      <c r="A830" t="s">
        <v>898</v>
      </c>
      <c r="B830" t="s">
        <v>7</v>
      </c>
      <c r="C830">
        <v>0.36928</v>
      </c>
      <c r="D830" t="s">
        <v>8</v>
      </c>
      <c r="E830">
        <v>0.21281</v>
      </c>
      <c r="F830" t="s">
        <v>9</v>
      </c>
      <c r="G830">
        <v>0.27000999999999997</v>
      </c>
    </row>
    <row r="831" spans="1:7" x14ac:dyDescent="0.25">
      <c r="A831" t="s">
        <v>899</v>
      </c>
      <c r="B831" t="s">
        <v>7</v>
      </c>
      <c r="C831">
        <v>0.34564</v>
      </c>
      <c r="D831" t="s">
        <v>8</v>
      </c>
      <c r="E831">
        <v>0.19397</v>
      </c>
      <c r="F831" t="s">
        <v>9</v>
      </c>
      <c r="G831">
        <v>0.24848999999999999</v>
      </c>
    </row>
    <row r="832" spans="1:7" x14ac:dyDescent="0.25">
      <c r="A832" t="s">
        <v>900</v>
      </c>
      <c r="B832" t="s">
        <v>7</v>
      </c>
      <c r="C832">
        <v>0.32885999999999999</v>
      </c>
      <c r="D832" t="s">
        <v>8</v>
      </c>
      <c r="E832">
        <v>0.18456</v>
      </c>
      <c r="F832" t="s">
        <v>9</v>
      </c>
      <c r="G832">
        <v>0.23643</v>
      </c>
    </row>
    <row r="833" spans="1:7" x14ac:dyDescent="0.25">
      <c r="A833" t="s">
        <v>901</v>
      </c>
      <c r="B833" t="s">
        <v>7</v>
      </c>
      <c r="C833">
        <v>0.33223000000000003</v>
      </c>
      <c r="D833" t="s">
        <v>8</v>
      </c>
      <c r="E833">
        <v>0.18831999999999999</v>
      </c>
      <c r="F833" t="s">
        <v>9</v>
      </c>
      <c r="G833">
        <v>0.24038000000000001</v>
      </c>
    </row>
    <row r="834" spans="1:7" x14ac:dyDescent="0.25">
      <c r="A834" t="s">
        <v>902</v>
      </c>
      <c r="B834" t="s">
        <v>7</v>
      </c>
      <c r="C834">
        <v>0.39333000000000001</v>
      </c>
      <c r="D834" t="s">
        <v>8</v>
      </c>
      <c r="E834">
        <v>0.22736000000000001</v>
      </c>
      <c r="F834" t="s">
        <v>9</v>
      </c>
      <c r="G834">
        <v>0.28816000000000003</v>
      </c>
    </row>
    <row r="835" spans="1:7" x14ac:dyDescent="0.25">
      <c r="A835" t="s">
        <v>903</v>
      </c>
      <c r="B835" t="s">
        <v>7</v>
      </c>
      <c r="C835">
        <v>0.37013000000000001</v>
      </c>
      <c r="D835" t="s">
        <v>8</v>
      </c>
      <c r="E835">
        <v>0.21965000000000001</v>
      </c>
      <c r="F835" t="s">
        <v>9</v>
      </c>
      <c r="G835">
        <v>0.27568999999999999</v>
      </c>
    </row>
    <row r="836" spans="1:7" x14ac:dyDescent="0.25">
      <c r="A836" t="s">
        <v>904</v>
      </c>
      <c r="B836" t="s">
        <v>7</v>
      </c>
      <c r="C836">
        <v>0.39734999999999998</v>
      </c>
      <c r="D836" t="s">
        <v>8</v>
      </c>
      <c r="E836">
        <v>0.23121</v>
      </c>
      <c r="F836" t="s">
        <v>9</v>
      </c>
      <c r="G836">
        <v>0.29232000000000002</v>
      </c>
    </row>
    <row r="837" spans="1:7" x14ac:dyDescent="0.25">
      <c r="A837" t="s">
        <v>905</v>
      </c>
      <c r="B837" t="s">
        <v>7</v>
      </c>
      <c r="C837">
        <v>0.29544999999999999</v>
      </c>
      <c r="D837" t="s">
        <v>8</v>
      </c>
      <c r="E837">
        <v>0.13422000000000001</v>
      </c>
      <c r="F837" t="s">
        <v>9</v>
      </c>
      <c r="G837">
        <v>0.18457999999999999</v>
      </c>
    </row>
    <row r="838" spans="1:7" x14ac:dyDescent="0.25">
      <c r="A838" t="s">
        <v>906</v>
      </c>
      <c r="B838" t="s">
        <v>7</v>
      </c>
      <c r="C838">
        <v>0.29411999999999999</v>
      </c>
      <c r="D838" t="s">
        <v>8</v>
      </c>
      <c r="E838">
        <v>0.13274</v>
      </c>
      <c r="F838" t="s">
        <v>9</v>
      </c>
      <c r="G838">
        <v>0.18292</v>
      </c>
    </row>
    <row r="839" spans="1:7" x14ac:dyDescent="0.25">
      <c r="A839" t="s">
        <v>907</v>
      </c>
      <c r="B839" t="s">
        <v>7</v>
      </c>
      <c r="C839">
        <v>0.25324999999999998</v>
      </c>
      <c r="D839" t="s">
        <v>8</v>
      </c>
      <c r="E839">
        <v>0.11504</v>
      </c>
      <c r="F839" t="s">
        <v>9</v>
      </c>
      <c r="G839">
        <v>0.15820999999999999</v>
      </c>
    </row>
    <row r="840" spans="1:7" x14ac:dyDescent="0.25">
      <c r="A840" t="s">
        <v>908</v>
      </c>
      <c r="B840" t="s">
        <v>7</v>
      </c>
      <c r="C840">
        <v>0.28895999999999999</v>
      </c>
      <c r="D840" t="s">
        <v>8</v>
      </c>
      <c r="E840">
        <v>0.13127</v>
      </c>
      <c r="F840" t="s">
        <v>9</v>
      </c>
      <c r="G840">
        <v>0.18053</v>
      </c>
    </row>
    <row r="841" spans="1:7" x14ac:dyDescent="0.25">
      <c r="A841" t="s">
        <v>909</v>
      </c>
      <c r="B841" t="s">
        <v>7</v>
      </c>
      <c r="C841">
        <v>0.26384000000000002</v>
      </c>
      <c r="D841" t="s">
        <v>8</v>
      </c>
      <c r="E841">
        <v>0.12558</v>
      </c>
      <c r="F841" t="s">
        <v>9</v>
      </c>
      <c r="G841">
        <v>0.17016999999999999</v>
      </c>
    </row>
    <row r="842" spans="1:7" x14ac:dyDescent="0.25">
      <c r="A842" t="s">
        <v>910</v>
      </c>
      <c r="B842" t="s">
        <v>7</v>
      </c>
      <c r="C842">
        <v>0.25649</v>
      </c>
      <c r="D842" t="s">
        <v>8</v>
      </c>
      <c r="E842">
        <v>0.12248000000000001</v>
      </c>
      <c r="F842" t="s">
        <v>9</v>
      </c>
      <c r="G842">
        <v>0.16578999999999999</v>
      </c>
    </row>
    <row r="843" spans="1:7" x14ac:dyDescent="0.25">
      <c r="A843" t="s">
        <v>911</v>
      </c>
      <c r="B843" t="s">
        <v>7</v>
      </c>
      <c r="C843">
        <v>0.29126000000000002</v>
      </c>
      <c r="D843" t="s">
        <v>8</v>
      </c>
      <c r="E843">
        <v>0.13952999999999999</v>
      </c>
      <c r="F843" t="s">
        <v>9</v>
      </c>
      <c r="G843">
        <v>0.18867</v>
      </c>
    </row>
    <row r="844" spans="1:7" x14ac:dyDescent="0.25">
      <c r="A844" t="s">
        <v>912</v>
      </c>
      <c r="B844" t="s">
        <v>7</v>
      </c>
      <c r="C844">
        <v>0.27890999999999999</v>
      </c>
      <c r="D844" t="s">
        <v>8</v>
      </c>
      <c r="E844">
        <v>0.10977000000000001</v>
      </c>
      <c r="F844" t="s">
        <v>9</v>
      </c>
      <c r="G844">
        <v>0.15754000000000001</v>
      </c>
    </row>
    <row r="845" spans="1:7" x14ac:dyDescent="0.25">
      <c r="A845" t="s">
        <v>913</v>
      </c>
      <c r="B845" t="s">
        <v>7</v>
      </c>
      <c r="C845">
        <v>0.29110000000000003</v>
      </c>
      <c r="D845" t="s">
        <v>8</v>
      </c>
      <c r="E845">
        <v>0.11379</v>
      </c>
      <c r="F845" t="s">
        <v>9</v>
      </c>
      <c r="G845">
        <v>0.16361999999999999</v>
      </c>
    </row>
    <row r="846" spans="1:7" x14ac:dyDescent="0.25">
      <c r="A846" t="s">
        <v>914</v>
      </c>
      <c r="B846" t="s">
        <v>7</v>
      </c>
      <c r="C846">
        <v>0.26845999999999998</v>
      </c>
      <c r="D846" t="s">
        <v>8</v>
      </c>
      <c r="E846">
        <v>0.1071</v>
      </c>
      <c r="F846" t="s">
        <v>9</v>
      </c>
      <c r="G846">
        <v>0.15312000000000001</v>
      </c>
    </row>
    <row r="847" spans="1:7" x14ac:dyDescent="0.25">
      <c r="A847" t="s">
        <v>915</v>
      </c>
      <c r="B847" t="s">
        <v>7</v>
      </c>
      <c r="C847">
        <v>0.28136</v>
      </c>
      <c r="D847" t="s">
        <v>8</v>
      </c>
      <c r="E847">
        <v>0.11111</v>
      </c>
      <c r="F847" t="s">
        <v>9</v>
      </c>
      <c r="G847">
        <v>0.15931000000000001</v>
      </c>
    </row>
    <row r="848" spans="1:7" x14ac:dyDescent="0.25">
      <c r="A848" t="s">
        <v>916</v>
      </c>
      <c r="B848" t="s">
        <v>7</v>
      </c>
      <c r="C848">
        <v>0.38486999999999999</v>
      </c>
      <c r="D848" t="s">
        <v>8</v>
      </c>
      <c r="E848">
        <v>0.21310999999999999</v>
      </c>
      <c r="F848" t="s">
        <v>9</v>
      </c>
      <c r="G848">
        <v>0.27432000000000001</v>
      </c>
    </row>
    <row r="849" spans="1:7" x14ac:dyDescent="0.25">
      <c r="A849" t="s">
        <v>917</v>
      </c>
      <c r="B849" t="s">
        <v>7</v>
      </c>
      <c r="C849">
        <v>0.38925999999999999</v>
      </c>
      <c r="D849" t="s">
        <v>8</v>
      </c>
      <c r="E849">
        <v>0.21129000000000001</v>
      </c>
      <c r="F849" t="s">
        <v>9</v>
      </c>
      <c r="G849">
        <v>0.27389999999999998</v>
      </c>
    </row>
    <row r="850" spans="1:7" x14ac:dyDescent="0.25">
      <c r="A850" t="s">
        <v>918</v>
      </c>
      <c r="B850" t="s">
        <v>7</v>
      </c>
      <c r="C850">
        <v>0.37541999999999998</v>
      </c>
      <c r="D850" t="s">
        <v>8</v>
      </c>
      <c r="E850">
        <v>0.20583000000000001</v>
      </c>
      <c r="F850" t="s">
        <v>9</v>
      </c>
      <c r="G850">
        <v>0.26588000000000001</v>
      </c>
    </row>
    <row r="851" spans="1:7" x14ac:dyDescent="0.25">
      <c r="A851" t="s">
        <v>919</v>
      </c>
      <c r="B851" t="s">
        <v>7</v>
      </c>
      <c r="C851">
        <v>0.36667</v>
      </c>
      <c r="D851" t="s">
        <v>8</v>
      </c>
      <c r="E851">
        <v>0.20036000000000001</v>
      </c>
      <c r="F851" t="s">
        <v>9</v>
      </c>
      <c r="G851">
        <v>0.25913000000000003</v>
      </c>
    </row>
    <row r="852" spans="1:7" x14ac:dyDescent="0.25">
      <c r="A852" t="s">
        <v>920</v>
      </c>
      <c r="B852" t="s">
        <v>7</v>
      </c>
      <c r="C852">
        <v>0.26333000000000001</v>
      </c>
      <c r="D852" t="s">
        <v>8</v>
      </c>
      <c r="E852">
        <v>0.11862</v>
      </c>
      <c r="F852" t="s">
        <v>9</v>
      </c>
      <c r="G852">
        <v>0.16356000000000001</v>
      </c>
    </row>
    <row r="853" spans="1:7" x14ac:dyDescent="0.25">
      <c r="A853" t="s">
        <v>921</v>
      </c>
      <c r="B853" t="s">
        <v>7</v>
      </c>
      <c r="C853">
        <v>0.23701</v>
      </c>
      <c r="D853" t="s">
        <v>8</v>
      </c>
      <c r="E853">
        <v>0.10961</v>
      </c>
      <c r="F853" t="s">
        <v>9</v>
      </c>
      <c r="G853">
        <v>0.14990000000000001</v>
      </c>
    </row>
    <row r="854" spans="1:7" x14ac:dyDescent="0.25">
      <c r="A854" t="s">
        <v>922</v>
      </c>
      <c r="B854" t="s">
        <v>7</v>
      </c>
      <c r="C854">
        <v>0.24675</v>
      </c>
      <c r="D854" t="s">
        <v>8</v>
      </c>
      <c r="E854">
        <v>0.11411</v>
      </c>
      <c r="F854" t="s">
        <v>9</v>
      </c>
      <c r="G854">
        <v>0.15604999999999999</v>
      </c>
    </row>
    <row r="855" spans="1:7" x14ac:dyDescent="0.25">
      <c r="A855" t="s">
        <v>923</v>
      </c>
      <c r="B855" t="s">
        <v>7</v>
      </c>
      <c r="C855">
        <v>0.25796000000000002</v>
      </c>
      <c r="D855" t="s">
        <v>8</v>
      </c>
      <c r="E855">
        <v>0.12162000000000001</v>
      </c>
      <c r="F855" t="s">
        <v>9</v>
      </c>
      <c r="G855">
        <v>0.1653</v>
      </c>
    </row>
    <row r="856" spans="1:7" x14ac:dyDescent="0.25">
      <c r="A856" t="s">
        <v>924</v>
      </c>
      <c r="B856" t="s">
        <v>7</v>
      </c>
      <c r="C856">
        <v>0.21173</v>
      </c>
      <c r="D856" t="s">
        <v>8</v>
      </c>
      <c r="E856">
        <v>9.1810000000000003E-2</v>
      </c>
      <c r="F856" t="s">
        <v>9</v>
      </c>
      <c r="G856">
        <v>0.12808</v>
      </c>
    </row>
    <row r="857" spans="1:7" x14ac:dyDescent="0.25">
      <c r="A857" t="s">
        <v>925</v>
      </c>
      <c r="B857" t="s">
        <v>7</v>
      </c>
      <c r="C857">
        <v>0.22611000000000001</v>
      </c>
      <c r="D857" t="s">
        <v>8</v>
      </c>
      <c r="E857">
        <v>0.10027999999999999</v>
      </c>
      <c r="F857" t="s">
        <v>9</v>
      </c>
      <c r="G857">
        <v>0.13894000000000001</v>
      </c>
    </row>
    <row r="858" spans="1:7" x14ac:dyDescent="0.25">
      <c r="A858" t="s">
        <v>926</v>
      </c>
      <c r="B858" t="s">
        <v>7</v>
      </c>
      <c r="C858">
        <v>0.18361</v>
      </c>
      <c r="D858" t="s">
        <v>8</v>
      </c>
      <c r="E858">
        <v>7.9100000000000004E-2</v>
      </c>
      <c r="F858" t="s">
        <v>9</v>
      </c>
      <c r="G858">
        <v>0.11057</v>
      </c>
    </row>
    <row r="859" spans="1:7" x14ac:dyDescent="0.25">
      <c r="A859" t="s">
        <v>927</v>
      </c>
      <c r="B859" t="s">
        <v>7</v>
      </c>
      <c r="C859">
        <v>0.21290000000000001</v>
      </c>
      <c r="D859" t="s">
        <v>8</v>
      </c>
      <c r="E859">
        <v>9.3219999999999997E-2</v>
      </c>
      <c r="F859" t="s">
        <v>9</v>
      </c>
      <c r="G859">
        <v>0.12967000000000001</v>
      </c>
    </row>
    <row r="860" spans="1:7" x14ac:dyDescent="0.25">
      <c r="A860" t="s">
        <v>928</v>
      </c>
      <c r="B860" t="s">
        <v>7</v>
      </c>
      <c r="C860">
        <v>0.35410000000000003</v>
      </c>
      <c r="D860" t="s">
        <v>8</v>
      </c>
      <c r="E860">
        <v>0.16514000000000001</v>
      </c>
      <c r="F860" t="s">
        <v>9</v>
      </c>
      <c r="G860">
        <v>0.22524</v>
      </c>
    </row>
    <row r="861" spans="1:7" x14ac:dyDescent="0.25">
      <c r="A861" t="s">
        <v>929</v>
      </c>
      <c r="B861" t="s">
        <v>7</v>
      </c>
      <c r="C861">
        <v>0.32013000000000003</v>
      </c>
      <c r="D861" t="s">
        <v>8</v>
      </c>
      <c r="E861">
        <v>0.14832000000000001</v>
      </c>
      <c r="F861" t="s">
        <v>9</v>
      </c>
      <c r="G861">
        <v>0.20272000000000001</v>
      </c>
    </row>
    <row r="862" spans="1:7" x14ac:dyDescent="0.25">
      <c r="A862" t="s">
        <v>930</v>
      </c>
      <c r="B862" t="s">
        <v>7</v>
      </c>
      <c r="C862">
        <v>0.32333000000000001</v>
      </c>
      <c r="D862" t="s">
        <v>8</v>
      </c>
      <c r="E862">
        <v>0.14832000000000001</v>
      </c>
      <c r="F862" t="s">
        <v>9</v>
      </c>
      <c r="G862">
        <v>0.20336000000000001</v>
      </c>
    </row>
    <row r="863" spans="1:7" x14ac:dyDescent="0.25">
      <c r="A863" t="s">
        <v>931</v>
      </c>
      <c r="B863" t="s">
        <v>7</v>
      </c>
      <c r="C863">
        <v>0.32573000000000002</v>
      </c>
      <c r="D863" t="s">
        <v>8</v>
      </c>
      <c r="E863">
        <v>0.15290999999999999</v>
      </c>
      <c r="F863" t="s">
        <v>9</v>
      </c>
      <c r="G863">
        <v>0.20812</v>
      </c>
    </row>
    <row r="864" spans="1:7" x14ac:dyDescent="0.25">
      <c r="A864" t="s">
        <v>932</v>
      </c>
      <c r="B864" t="s">
        <v>7</v>
      </c>
      <c r="C864">
        <v>0.32890000000000003</v>
      </c>
      <c r="D864" t="s">
        <v>8</v>
      </c>
      <c r="E864">
        <v>0.13750000000000001</v>
      </c>
      <c r="F864" t="s">
        <v>9</v>
      </c>
      <c r="G864">
        <v>0.19392999999999999</v>
      </c>
    </row>
    <row r="865" spans="1:7" x14ac:dyDescent="0.25">
      <c r="A865" t="s">
        <v>933</v>
      </c>
      <c r="B865" t="s">
        <v>7</v>
      </c>
      <c r="C865">
        <v>0.31333</v>
      </c>
      <c r="D865" t="s">
        <v>8</v>
      </c>
      <c r="E865">
        <v>0.13056000000000001</v>
      </c>
      <c r="F865" t="s">
        <v>9</v>
      </c>
      <c r="G865">
        <v>0.18432000000000001</v>
      </c>
    </row>
    <row r="866" spans="1:7" x14ac:dyDescent="0.25">
      <c r="A866" t="s">
        <v>934</v>
      </c>
      <c r="B866" t="s">
        <v>7</v>
      </c>
      <c r="C866">
        <v>0.31894</v>
      </c>
      <c r="D866" t="s">
        <v>8</v>
      </c>
      <c r="E866">
        <v>0.13333</v>
      </c>
      <c r="F866" t="s">
        <v>9</v>
      </c>
      <c r="G866">
        <v>0.18804999999999999</v>
      </c>
    </row>
    <row r="867" spans="1:7" x14ac:dyDescent="0.25">
      <c r="A867" t="s">
        <v>935</v>
      </c>
      <c r="B867" t="s">
        <v>7</v>
      </c>
      <c r="C867">
        <v>0.36876999999999999</v>
      </c>
      <c r="D867" t="s">
        <v>8</v>
      </c>
      <c r="E867">
        <v>0.14859</v>
      </c>
      <c r="F867" t="s">
        <v>9</v>
      </c>
      <c r="G867">
        <v>0.21182999999999999</v>
      </c>
    </row>
    <row r="868" spans="1:7" x14ac:dyDescent="0.25">
      <c r="A868" t="s">
        <v>936</v>
      </c>
      <c r="B868" t="s">
        <v>7</v>
      </c>
      <c r="C868">
        <v>0.375</v>
      </c>
      <c r="D868" t="s">
        <v>8</v>
      </c>
      <c r="E868">
        <v>0.15261</v>
      </c>
      <c r="F868" t="s">
        <v>9</v>
      </c>
      <c r="G868">
        <v>0.21693999999999999</v>
      </c>
    </row>
    <row r="869" spans="1:7" x14ac:dyDescent="0.25">
      <c r="A869" t="s">
        <v>937</v>
      </c>
      <c r="B869" t="s">
        <v>7</v>
      </c>
      <c r="C869">
        <v>0.33987000000000001</v>
      </c>
      <c r="D869" t="s">
        <v>8</v>
      </c>
      <c r="E869">
        <v>0.13922000000000001</v>
      </c>
      <c r="F869" t="s">
        <v>9</v>
      </c>
      <c r="G869">
        <v>0.19753000000000001</v>
      </c>
    </row>
    <row r="870" spans="1:7" x14ac:dyDescent="0.25">
      <c r="A870" t="s">
        <v>938</v>
      </c>
      <c r="B870" t="s">
        <v>7</v>
      </c>
      <c r="C870">
        <v>0.36842000000000003</v>
      </c>
      <c r="D870" t="s">
        <v>8</v>
      </c>
      <c r="E870">
        <v>0.14993000000000001</v>
      </c>
      <c r="F870" t="s">
        <v>9</v>
      </c>
      <c r="G870">
        <v>0.21312999999999999</v>
      </c>
    </row>
    <row r="871" spans="1:7" x14ac:dyDescent="0.25">
      <c r="A871" t="s">
        <v>939</v>
      </c>
      <c r="B871" t="s">
        <v>7</v>
      </c>
      <c r="C871">
        <v>0.38832</v>
      </c>
      <c r="D871" t="s">
        <v>8</v>
      </c>
      <c r="E871">
        <v>0.17121</v>
      </c>
      <c r="F871" t="s">
        <v>9</v>
      </c>
      <c r="G871">
        <v>0.23763999999999999</v>
      </c>
    </row>
    <row r="872" spans="1:7" x14ac:dyDescent="0.25">
      <c r="A872" t="s">
        <v>940</v>
      </c>
      <c r="B872" t="s">
        <v>7</v>
      </c>
      <c r="C872">
        <v>0.39610000000000001</v>
      </c>
      <c r="D872" t="s">
        <v>8</v>
      </c>
      <c r="E872">
        <v>0.18484999999999999</v>
      </c>
      <c r="F872" t="s">
        <v>9</v>
      </c>
      <c r="G872">
        <v>0.25207000000000002</v>
      </c>
    </row>
    <row r="873" spans="1:7" x14ac:dyDescent="0.25">
      <c r="A873" t="s">
        <v>941</v>
      </c>
      <c r="B873" t="s">
        <v>7</v>
      </c>
      <c r="C873">
        <v>0.36331999999999998</v>
      </c>
      <c r="D873" t="s">
        <v>8</v>
      </c>
      <c r="E873">
        <v>0.15909000000000001</v>
      </c>
      <c r="F873" t="s">
        <v>9</v>
      </c>
      <c r="G873">
        <v>0.22128</v>
      </c>
    </row>
    <row r="874" spans="1:7" x14ac:dyDescent="0.25">
      <c r="A874" t="s">
        <v>942</v>
      </c>
      <c r="B874" t="s">
        <v>7</v>
      </c>
      <c r="C874">
        <v>0.37801000000000001</v>
      </c>
      <c r="D874" t="s">
        <v>8</v>
      </c>
      <c r="E874">
        <v>0.16667000000000001</v>
      </c>
      <c r="F874" t="s">
        <v>9</v>
      </c>
      <c r="G874">
        <v>0.23133999999999999</v>
      </c>
    </row>
    <row r="875" spans="1:7" x14ac:dyDescent="0.25">
      <c r="A875" t="s">
        <v>943</v>
      </c>
      <c r="B875" t="s">
        <v>7</v>
      </c>
      <c r="C875">
        <v>0.32489000000000001</v>
      </c>
      <c r="D875" t="s">
        <v>8</v>
      </c>
      <c r="E875">
        <v>0.1246</v>
      </c>
      <c r="F875" t="s">
        <v>9</v>
      </c>
      <c r="G875">
        <v>0.18012</v>
      </c>
    </row>
    <row r="876" spans="1:7" x14ac:dyDescent="0.25">
      <c r="A876" t="s">
        <v>944</v>
      </c>
      <c r="B876" t="s">
        <v>7</v>
      </c>
      <c r="C876">
        <v>0.30481000000000003</v>
      </c>
      <c r="D876" t="s">
        <v>8</v>
      </c>
      <c r="E876">
        <v>9.2230000000000006E-2</v>
      </c>
      <c r="F876" t="s">
        <v>9</v>
      </c>
      <c r="G876">
        <v>0.14161000000000001</v>
      </c>
    </row>
    <row r="877" spans="1:7" x14ac:dyDescent="0.25">
      <c r="A877" t="s">
        <v>945</v>
      </c>
      <c r="B877" t="s">
        <v>7</v>
      </c>
      <c r="C877">
        <v>0.34759000000000001</v>
      </c>
      <c r="D877" t="s">
        <v>8</v>
      </c>
      <c r="E877">
        <v>0.10518</v>
      </c>
      <c r="F877" t="s">
        <v>9</v>
      </c>
      <c r="G877">
        <v>0.16148999999999999</v>
      </c>
    </row>
    <row r="878" spans="1:7" x14ac:dyDescent="0.25">
      <c r="A878" t="s">
        <v>946</v>
      </c>
      <c r="B878" t="s">
        <v>7</v>
      </c>
      <c r="C878">
        <v>0.31320999999999999</v>
      </c>
      <c r="D878" t="s">
        <v>8</v>
      </c>
      <c r="E878">
        <v>0.1343</v>
      </c>
      <c r="F878" t="s">
        <v>9</v>
      </c>
      <c r="G878">
        <v>0.18798999999999999</v>
      </c>
    </row>
    <row r="879" spans="1:7" x14ac:dyDescent="0.25">
      <c r="A879" t="s">
        <v>947</v>
      </c>
      <c r="B879" t="s">
        <v>7</v>
      </c>
      <c r="C879">
        <v>0.28205000000000002</v>
      </c>
      <c r="D879" t="s">
        <v>8</v>
      </c>
      <c r="E879">
        <v>0.16478999999999999</v>
      </c>
      <c r="F879" t="s">
        <v>9</v>
      </c>
      <c r="G879">
        <v>0.20802999999999999</v>
      </c>
    </row>
    <row r="880" spans="1:7" x14ac:dyDescent="0.25">
      <c r="A880" t="s">
        <v>948</v>
      </c>
      <c r="B880" t="s">
        <v>7</v>
      </c>
      <c r="C880">
        <v>0.31329000000000001</v>
      </c>
      <c r="D880" t="s">
        <v>8</v>
      </c>
      <c r="E880">
        <v>0.18539</v>
      </c>
      <c r="F880" t="s">
        <v>9</v>
      </c>
      <c r="G880">
        <v>0.23294000000000001</v>
      </c>
    </row>
    <row r="881" spans="1:7" x14ac:dyDescent="0.25">
      <c r="A881" t="s">
        <v>949</v>
      </c>
      <c r="B881" t="s">
        <v>7</v>
      </c>
      <c r="C881">
        <v>0.28971999999999998</v>
      </c>
      <c r="D881" t="s">
        <v>8</v>
      </c>
      <c r="E881">
        <v>0.17416000000000001</v>
      </c>
      <c r="F881" t="s">
        <v>9</v>
      </c>
      <c r="G881">
        <v>0.21754999999999999</v>
      </c>
    </row>
    <row r="882" spans="1:7" x14ac:dyDescent="0.25">
      <c r="A882" t="s">
        <v>950</v>
      </c>
      <c r="B882">
        <v>6.7419999999999994E-2</v>
      </c>
      <c r="C882" t="s">
        <v>951</v>
      </c>
    </row>
    <row r="883" spans="1:7" x14ac:dyDescent="0.25">
      <c r="A883" t="s">
        <v>952</v>
      </c>
      <c r="B883">
        <v>3.458E-2</v>
      </c>
      <c r="C883" t="s">
        <v>953</v>
      </c>
    </row>
    <row r="884" spans="1:7" x14ac:dyDescent="0.25">
      <c r="A884" t="s">
        <v>954</v>
      </c>
      <c r="B884">
        <v>4.5409999999999999E-2</v>
      </c>
      <c r="C884" t="s">
        <v>955</v>
      </c>
    </row>
    <row r="885" spans="1:7" x14ac:dyDescent="0.25">
      <c r="A885" t="s">
        <v>956</v>
      </c>
      <c r="B885" t="s">
        <v>7</v>
      </c>
      <c r="C885">
        <v>0.10561</v>
      </c>
      <c r="D885" t="s">
        <v>8</v>
      </c>
      <c r="E885">
        <v>6.0609999999999997E-2</v>
      </c>
      <c r="F885" t="s">
        <v>9</v>
      </c>
      <c r="G885">
        <v>7.7020000000000005E-2</v>
      </c>
    </row>
    <row r="886" spans="1:7" x14ac:dyDescent="0.25">
      <c r="A886" t="s">
        <v>957</v>
      </c>
      <c r="B886" t="s">
        <v>7</v>
      </c>
      <c r="C886">
        <v>0.10169</v>
      </c>
      <c r="D886" t="s">
        <v>8</v>
      </c>
      <c r="E886">
        <v>5.6820000000000002E-2</v>
      </c>
      <c r="F886" t="s">
        <v>9</v>
      </c>
      <c r="G886">
        <v>7.2900000000000006E-2</v>
      </c>
    </row>
    <row r="887" spans="1:7" x14ac:dyDescent="0.25">
      <c r="A887" t="s">
        <v>958</v>
      </c>
      <c r="B887" t="s">
        <v>7</v>
      </c>
      <c r="C887">
        <v>9.8309999999999995E-2</v>
      </c>
      <c r="D887" t="s">
        <v>8</v>
      </c>
      <c r="E887">
        <v>5.4919999999999997E-2</v>
      </c>
      <c r="F887" t="s">
        <v>9</v>
      </c>
      <c r="G887">
        <v>7.0470000000000005E-2</v>
      </c>
    </row>
    <row r="888" spans="1:7" x14ac:dyDescent="0.25">
      <c r="A888" t="s">
        <v>959</v>
      </c>
      <c r="B888" t="s">
        <v>7</v>
      </c>
      <c r="C888">
        <v>9.7320000000000004E-2</v>
      </c>
      <c r="D888" t="s">
        <v>8</v>
      </c>
      <c r="E888">
        <v>5.4919999999999997E-2</v>
      </c>
      <c r="F888" t="s">
        <v>9</v>
      </c>
      <c r="G888">
        <v>7.0220000000000005E-2</v>
      </c>
    </row>
    <row r="889" spans="1:7" x14ac:dyDescent="0.25">
      <c r="A889" t="s">
        <v>960</v>
      </c>
      <c r="B889" t="s">
        <v>7</v>
      </c>
      <c r="C889">
        <v>6.2300000000000001E-2</v>
      </c>
      <c r="D889" t="s">
        <v>8</v>
      </c>
      <c r="E889">
        <v>2.8150000000000001E-2</v>
      </c>
      <c r="F889" t="s">
        <v>9</v>
      </c>
      <c r="G889">
        <v>3.8780000000000002E-2</v>
      </c>
    </row>
    <row r="890" spans="1:7" x14ac:dyDescent="0.25">
      <c r="A890" t="s">
        <v>961</v>
      </c>
      <c r="B890" t="s">
        <v>7</v>
      </c>
      <c r="C890">
        <v>6.9309999999999997E-2</v>
      </c>
      <c r="D890" t="s">
        <v>8</v>
      </c>
      <c r="E890">
        <v>3.1109999999999999E-2</v>
      </c>
      <c r="F890" t="s">
        <v>9</v>
      </c>
      <c r="G890">
        <v>4.2939999999999999E-2</v>
      </c>
    </row>
    <row r="891" spans="1:7" x14ac:dyDescent="0.25">
      <c r="A891" t="s">
        <v>962</v>
      </c>
      <c r="B891" t="s">
        <v>7</v>
      </c>
      <c r="C891">
        <v>3.279E-2</v>
      </c>
      <c r="D891" t="s">
        <v>8</v>
      </c>
      <c r="E891">
        <v>1.481E-2</v>
      </c>
      <c r="F891" t="s">
        <v>9</v>
      </c>
      <c r="G891">
        <v>2.0400000000000001E-2</v>
      </c>
    </row>
    <row r="892" spans="1:7" x14ac:dyDescent="0.25">
      <c r="A892" t="s">
        <v>963</v>
      </c>
      <c r="B892" t="s">
        <v>7</v>
      </c>
      <c r="C892">
        <v>6.2300000000000001E-2</v>
      </c>
      <c r="D892" t="s">
        <v>8</v>
      </c>
      <c r="E892">
        <v>2.8150000000000001E-2</v>
      </c>
      <c r="F892" t="s">
        <v>9</v>
      </c>
      <c r="G892">
        <v>3.8780000000000002E-2</v>
      </c>
    </row>
    <row r="893" spans="1:7" x14ac:dyDescent="0.25">
      <c r="A893" t="s">
        <v>964</v>
      </c>
      <c r="B893" t="s">
        <v>7</v>
      </c>
      <c r="C893">
        <v>5.0509999999999999E-2</v>
      </c>
      <c r="D893" t="s">
        <v>8</v>
      </c>
      <c r="E893">
        <v>2.2620000000000001E-2</v>
      </c>
      <c r="F893" t="s">
        <v>9</v>
      </c>
      <c r="G893">
        <v>3.125E-2</v>
      </c>
    </row>
    <row r="894" spans="1:7" x14ac:dyDescent="0.25">
      <c r="A894" t="s">
        <v>965</v>
      </c>
      <c r="B894" t="s">
        <v>7</v>
      </c>
      <c r="C894">
        <v>2.9510000000000002E-2</v>
      </c>
      <c r="D894" t="s">
        <v>8</v>
      </c>
      <c r="E894">
        <v>1.357E-2</v>
      </c>
      <c r="F894" t="s">
        <v>9</v>
      </c>
      <c r="G894">
        <v>1.8589999999999999E-2</v>
      </c>
    </row>
    <row r="895" spans="1:7" x14ac:dyDescent="0.25">
      <c r="A895" t="s">
        <v>966</v>
      </c>
      <c r="B895" t="s">
        <v>7</v>
      </c>
      <c r="C895">
        <v>4.2619999999999998E-2</v>
      </c>
      <c r="D895" t="s">
        <v>8</v>
      </c>
      <c r="E895">
        <v>1.9609999999999999E-2</v>
      </c>
      <c r="F895" t="s">
        <v>9</v>
      </c>
      <c r="G895">
        <v>2.6859999999999998E-2</v>
      </c>
    </row>
    <row r="896" spans="1:7" x14ac:dyDescent="0.25">
      <c r="A896" t="s">
        <v>967</v>
      </c>
      <c r="B896" t="s">
        <v>7</v>
      </c>
      <c r="C896">
        <v>6.5799999999999999E-3</v>
      </c>
      <c r="D896" t="s">
        <v>8</v>
      </c>
      <c r="E896">
        <v>2.8400000000000001E-3</v>
      </c>
      <c r="F896" t="s">
        <v>9</v>
      </c>
      <c r="G896">
        <v>3.9699999999999996E-3</v>
      </c>
    </row>
    <row r="897" spans="1:7" x14ac:dyDescent="0.25">
      <c r="A897" t="s">
        <v>968</v>
      </c>
      <c r="B897" t="s">
        <v>7</v>
      </c>
      <c r="C897">
        <v>6.43E-3</v>
      </c>
      <c r="D897" t="s">
        <v>8</v>
      </c>
      <c r="E897">
        <v>2.8400000000000001E-3</v>
      </c>
      <c r="F897" t="s">
        <v>9</v>
      </c>
      <c r="G897">
        <v>3.9399999999999999E-3</v>
      </c>
    </row>
    <row r="898" spans="1:7" x14ac:dyDescent="0.25">
      <c r="A898" t="s">
        <v>969</v>
      </c>
      <c r="B898" t="s">
        <v>7</v>
      </c>
      <c r="C898">
        <v>6.62E-3</v>
      </c>
      <c r="D898" t="s">
        <v>8</v>
      </c>
      <c r="E898">
        <v>2.8400000000000001E-3</v>
      </c>
      <c r="F898" t="s">
        <v>9</v>
      </c>
      <c r="G898">
        <v>3.9699999999999996E-3</v>
      </c>
    </row>
    <row r="899" spans="1:7" x14ac:dyDescent="0.25">
      <c r="A899" t="s">
        <v>970</v>
      </c>
      <c r="B899" t="s">
        <v>7</v>
      </c>
      <c r="C899">
        <v>9.7699999999999992E-3</v>
      </c>
      <c r="D899" t="s">
        <v>8</v>
      </c>
      <c r="E899">
        <v>4.2599999999999999E-3</v>
      </c>
      <c r="F899" t="s">
        <v>9</v>
      </c>
      <c r="G899">
        <v>5.9300000000000004E-3</v>
      </c>
    </row>
    <row r="900" spans="1:7" x14ac:dyDescent="0.25">
      <c r="A900" t="s">
        <v>971</v>
      </c>
      <c r="B900" t="s">
        <v>7</v>
      </c>
      <c r="C900">
        <v>6.2909999999999994E-2</v>
      </c>
      <c r="D900" t="s">
        <v>8</v>
      </c>
      <c r="E900">
        <v>2.9190000000000001E-2</v>
      </c>
      <c r="F900" t="s">
        <v>9</v>
      </c>
      <c r="G900">
        <v>3.9879999999999999E-2</v>
      </c>
    </row>
    <row r="901" spans="1:7" x14ac:dyDescent="0.25">
      <c r="A901" t="s">
        <v>972</v>
      </c>
      <c r="B901" t="s">
        <v>7</v>
      </c>
      <c r="C901">
        <v>6.3329999999999997E-2</v>
      </c>
      <c r="D901" t="s">
        <v>8</v>
      </c>
      <c r="E901">
        <v>2.9190000000000001E-2</v>
      </c>
      <c r="F901" t="s">
        <v>9</v>
      </c>
      <c r="G901">
        <v>3.9960000000000002E-2</v>
      </c>
    </row>
    <row r="902" spans="1:7" x14ac:dyDescent="0.25">
      <c r="A902" t="s">
        <v>973</v>
      </c>
      <c r="B902" t="s">
        <v>7</v>
      </c>
      <c r="C902">
        <v>6.25E-2</v>
      </c>
      <c r="D902" t="s">
        <v>8</v>
      </c>
      <c r="E902">
        <v>2.9190000000000001E-2</v>
      </c>
      <c r="F902" t="s">
        <v>9</v>
      </c>
      <c r="G902">
        <v>3.9789999999999999E-2</v>
      </c>
    </row>
    <row r="903" spans="1:7" x14ac:dyDescent="0.25">
      <c r="A903" t="s">
        <v>974</v>
      </c>
      <c r="B903" t="s">
        <v>7</v>
      </c>
      <c r="C903">
        <v>2.6849999999999999E-2</v>
      </c>
      <c r="D903" t="s">
        <v>8</v>
      </c>
      <c r="E903">
        <v>1.116E-2</v>
      </c>
      <c r="F903" t="s">
        <v>9</v>
      </c>
      <c r="G903">
        <v>1.5769999999999999E-2</v>
      </c>
    </row>
    <row r="904" spans="1:7" x14ac:dyDescent="0.25">
      <c r="A904" t="s">
        <v>975</v>
      </c>
      <c r="B904" t="s">
        <v>7</v>
      </c>
      <c r="C904">
        <v>3.0300000000000001E-2</v>
      </c>
      <c r="D904" t="s">
        <v>8</v>
      </c>
      <c r="E904">
        <v>1.255E-2</v>
      </c>
      <c r="F904" t="s">
        <v>9</v>
      </c>
      <c r="G904">
        <v>1.7749999999999998E-2</v>
      </c>
    </row>
    <row r="905" spans="1:7" x14ac:dyDescent="0.25">
      <c r="A905" t="s">
        <v>976</v>
      </c>
      <c r="B905" t="s">
        <v>7</v>
      </c>
      <c r="C905">
        <v>3.0200000000000001E-2</v>
      </c>
      <c r="D905" t="s">
        <v>8</v>
      </c>
      <c r="E905">
        <v>1.255E-2</v>
      </c>
      <c r="F905" t="s">
        <v>9</v>
      </c>
      <c r="G905">
        <v>1.7729999999999999E-2</v>
      </c>
    </row>
    <row r="906" spans="1:7" x14ac:dyDescent="0.25">
      <c r="A906" t="s">
        <v>977</v>
      </c>
      <c r="B906" t="s">
        <v>7</v>
      </c>
      <c r="C906">
        <v>6.7110000000000003E-2</v>
      </c>
      <c r="D906" t="s">
        <v>8</v>
      </c>
      <c r="E906">
        <v>2.6880000000000001E-2</v>
      </c>
      <c r="F906" t="s">
        <v>9</v>
      </c>
      <c r="G906">
        <v>3.8390000000000001E-2</v>
      </c>
    </row>
    <row r="907" spans="1:7" x14ac:dyDescent="0.25">
      <c r="A907" t="s">
        <v>978</v>
      </c>
      <c r="B907" t="s">
        <v>7</v>
      </c>
      <c r="C907">
        <v>7.6410000000000006E-2</v>
      </c>
      <c r="D907" t="s">
        <v>8</v>
      </c>
      <c r="E907">
        <v>3.091E-2</v>
      </c>
      <c r="F907" t="s">
        <v>9</v>
      </c>
      <c r="G907">
        <v>4.4010000000000001E-2</v>
      </c>
    </row>
    <row r="908" spans="1:7" x14ac:dyDescent="0.25">
      <c r="A908" t="s">
        <v>979</v>
      </c>
      <c r="B908" t="s">
        <v>7</v>
      </c>
      <c r="C908">
        <v>7.3090000000000002E-2</v>
      </c>
      <c r="D908" t="s">
        <v>8</v>
      </c>
      <c r="E908">
        <v>2.9569999999999999E-2</v>
      </c>
      <c r="F908" t="s">
        <v>9</v>
      </c>
      <c r="G908">
        <v>4.2110000000000002E-2</v>
      </c>
    </row>
    <row r="909" spans="1:7" x14ac:dyDescent="0.25">
      <c r="A909" t="s">
        <v>980</v>
      </c>
      <c r="B909" t="s">
        <v>7</v>
      </c>
      <c r="C909">
        <v>6.9440000000000002E-2</v>
      </c>
      <c r="D909" t="s">
        <v>8</v>
      </c>
      <c r="E909">
        <v>3.0439999999999998E-2</v>
      </c>
      <c r="F909" t="s">
        <v>9</v>
      </c>
      <c r="G909">
        <v>4.233E-2</v>
      </c>
    </row>
    <row r="910" spans="1:7" x14ac:dyDescent="0.25">
      <c r="A910" t="s">
        <v>981</v>
      </c>
      <c r="B910" t="s">
        <v>7</v>
      </c>
      <c r="C910">
        <v>8.8520000000000001E-2</v>
      </c>
      <c r="D910" t="s">
        <v>8</v>
      </c>
      <c r="E910">
        <v>4.1099999999999998E-2</v>
      </c>
      <c r="F910" t="s">
        <v>9</v>
      </c>
      <c r="G910">
        <v>5.6140000000000002E-2</v>
      </c>
    </row>
    <row r="911" spans="1:7" x14ac:dyDescent="0.25">
      <c r="A911" t="s">
        <v>982</v>
      </c>
      <c r="B911" t="s">
        <v>7</v>
      </c>
      <c r="C911">
        <v>7.6920000000000002E-2</v>
      </c>
      <c r="D911" t="s">
        <v>8</v>
      </c>
      <c r="E911">
        <v>3.3489999999999999E-2</v>
      </c>
      <c r="F911" t="s">
        <v>9</v>
      </c>
      <c r="G911">
        <v>4.666E-2</v>
      </c>
    </row>
    <row r="912" spans="1:7" x14ac:dyDescent="0.25">
      <c r="A912" t="s">
        <v>983</v>
      </c>
      <c r="B912" t="s">
        <v>7</v>
      </c>
      <c r="C912">
        <v>0.10417</v>
      </c>
      <c r="D912" t="s">
        <v>8</v>
      </c>
      <c r="E912">
        <v>4.5659999999999999E-2</v>
      </c>
      <c r="F912" t="s">
        <v>9</v>
      </c>
      <c r="G912">
        <v>6.3490000000000005E-2</v>
      </c>
    </row>
    <row r="913" spans="1:7" x14ac:dyDescent="0.25">
      <c r="A913" t="s">
        <v>984</v>
      </c>
      <c r="B913">
        <v>2.0750000000000001E-2</v>
      </c>
      <c r="C913" t="s">
        <v>985</v>
      </c>
    </row>
    <row r="914" spans="1:7" x14ac:dyDescent="0.25">
      <c r="A914" t="s">
        <v>986</v>
      </c>
      <c r="B914">
        <v>1.0699999999999999E-2</v>
      </c>
      <c r="C914" t="s">
        <v>987</v>
      </c>
    </row>
    <row r="915" spans="1:7" x14ac:dyDescent="0.25">
      <c r="A915" t="s">
        <v>988</v>
      </c>
      <c r="B915">
        <v>1.4030000000000001E-2</v>
      </c>
      <c r="C915" t="s">
        <v>989</v>
      </c>
    </row>
    <row r="916" spans="1:7" x14ac:dyDescent="0.25">
      <c r="A916" t="s">
        <v>990</v>
      </c>
      <c r="B916" t="s">
        <v>7</v>
      </c>
      <c r="C916">
        <v>2.3970000000000002E-2</v>
      </c>
      <c r="D916" t="s">
        <v>8</v>
      </c>
      <c r="E916">
        <v>1.333E-2</v>
      </c>
      <c r="F916" t="s">
        <v>9</v>
      </c>
      <c r="G916">
        <v>1.7129999999999999E-2</v>
      </c>
    </row>
    <row r="917" spans="1:7" x14ac:dyDescent="0.25">
      <c r="A917" t="s">
        <v>991</v>
      </c>
      <c r="B917" t="s">
        <v>7</v>
      </c>
      <c r="C917">
        <v>2.034E-2</v>
      </c>
      <c r="D917" t="s">
        <v>8</v>
      </c>
      <c r="E917">
        <v>1.1429999999999999E-2</v>
      </c>
      <c r="F917" t="s">
        <v>9</v>
      </c>
      <c r="G917">
        <v>1.464E-2</v>
      </c>
    </row>
    <row r="918" spans="1:7" x14ac:dyDescent="0.25">
      <c r="A918" t="s">
        <v>992</v>
      </c>
      <c r="B918" t="s">
        <v>7</v>
      </c>
      <c r="C918">
        <v>3.3110000000000001E-2</v>
      </c>
      <c r="D918" t="s">
        <v>8</v>
      </c>
      <c r="E918">
        <v>1.4880000000000001E-2</v>
      </c>
      <c r="F918" t="s">
        <v>9</v>
      </c>
      <c r="G918">
        <v>2.053E-2</v>
      </c>
    </row>
    <row r="919" spans="1:7" x14ac:dyDescent="0.25">
      <c r="A919" t="s">
        <v>993</v>
      </c>
      <c r="B919" t="s">
        <v>7</v>
      </c>
      <c r="C919">
        <v>3.3329999999999999E-2</v>
      </c>
      <c r="D919" t="s">
        <v>8</v>
      </c>
      <c r="E919">
        <v>1.4880000000000001E-2</v>
      </c>
      <c r="F919" t="s">
        <v>9</v>
      </c>
      <c r="G919">
        <v>2.0570000000000001E-2</v>
      </c>
    </row>
    <row r="920" spans="1:7" x14ac:dyDescent="0.25">
      <c r="A920" t="s">
        <v>994</v>
      </c>
      <c r="B920" t="s">
        <v>7</v>
      </c>
      <c r="C920">
        <v>3.3110000000000001E-2</v>
      </c>
      <c r="D920" t="s">
        <v>8</v>
      </c>
      <c r="E920">
        <v>1.4880000000000001E-2</v>
      </c>
      <c r="F920" t="s">
        <v>9</v>
      </c>
      <c r="G920">
        <v>2.053E-2</v>
      </c>
    </row>
    <row r="921" spans="1:7" x14ac:dyDescent="0.25">
      <c r="A921" t="s">
        <v>995</v>
      </c>
      <c r="B921" t="s">
        <v>7</v>
      </c>
      <c r="C921">
        <v>2.034E-2</v>
      </c>
      <c r="D921" t="s">
        <v>8</v>
      </c>
      <c r="E921">
        <v>8.0999999999999996E-3</v>
      </c>
      <c r="F921" t="s">
        <v>9</v>
      </c>
      <c r="G921">
        <v>1.159E-2</v>
      </c>
    </row>
    <row r="922" spans="1:7" x14ac:dyDescent="0.25">
      <c r="A922" t="s">
        <v>996</v>
      </c>
      <c r="B922" t="s">
        <v>7</v>
      </c>
      <c r="C922">
        <v>2.6849999999999999E-2</v>
      </c>
      <c r="D922" t="s">
        <v>8</v>
      </c>
      <c r="E922">
        <v>1.0800000000000001E-2</v>
      </c>
      <c r="F922" t="s">
        <v>9</v>
      </c>
      <c r="G922">
        <v>1.54E-2</v>
      </c>
    </row>
    <row r="923" spans="1:7" x14ac:dyDescent="0.25">
      <c r="A923" t="s">
        <v>997</v>
      </c>
      <c r="B923" t="s">
        <v>7</v>
      </c>
      <c r="C923">
        <v>2.6849999999999999E-2</v>
      </c>
      <c r="D923" t="s">
        <v>8</v>
      </c>
      <c r="E923">
        <v>1.0800000000000001E-2</v>
      </c>
      <c r="F923" t="s">
        <v>9</v>
      </c>
      <c r="G923">
        <v>1.54E-2</v>
      </c>
    </row>
    <row r="924" spans="1:7" x14ac:dyDescent="0.25">
      <c r="A924" t="s">
        <v>998</v>
      </c>
      <c r="B924" t="s">
        <v>7</v>
      </c>
      <c r="C924">
        <v>2.8070000000000001E-2</v>
      </c>
      <c r="D924" t="s">
        <v>8</v>
      </c>
      <c r="E924">
        <v>1.223E-2</v>
      </c>
      <c r="F924" t="s">
        <v>9</v>
      </c>
      <c r="G924">
        <v>1.704E-2</v>
      </c>
    </row>
    <row r="925" spans="1:7" x14ac:dyDescent="0.25">
      <c r="A925" t="s">
        <v>999</v>
      </c>
      <c r="B925" t="s">
        <v>7</v>
      </c>
      <c r="C925">
        <v>4.9669999999999999E-2</v>
      </c>
      <c r="D925" t="s">
        <v>8</v>
      </c>
      <c r="E925">
        <v>2.2939999999999999E-2</v>
      </c>
      <c r="F925" t="s">
        <v>9</v>
      </c>
      <c r="G925">
        <v>3.1379999999999998E-2</v>
      </c>
    </row>
    <row r="926" spans="1:7" x14ac:dyDescent="0.25">
      <c r="A926" t="s">
        <v>1000</v>
      </c>
      <c r="B926" t="s">
        <v>7</v>
      </c>
      <c r="C926">
        <v>4.24E-2</v>
      </c>
      <c r="D926" t="s">
        <v>8</v>
      </c>
      <c r="E926">
        <v>1.8350000000000002E-2</v>
      </c>
      <c r="F926" t="s">
        <v>9</v>
      </c>
      <c r="G926">
        <v>2.5610000000000001E-2</v>
      </c>
    </row>
    <row r="927" spans="1:7" x14ac:dyDescent="0.25">
      <c r="A927" t="s">
        <v>1001</v>
      </c>
      <c r="B927" t="s">
        <v>7</v>
      </c>
      <c r="C927">
        <v>5.6140000000000002E-2</v>
      </c>
      <c r="D927" t="s">
        <v>8</v>
      </c>
      <c r="E927">
        <v>2.4459999999999999E-2</v>
      </c>
      <c r="F927" t="s">
        <v>9</v>
      </c>
      <c r="G927">
        <v>3.4070000000000003E-2</v>
      </c>
    </row>
    <row r="928" spans="1:7" x14ac:dyDescent="0.25">
      <c r="A928" t="s">
        <v>1002</v>
      </c>
      <c r="B928">
        <v>1.119E-2</v>
      </c>
      <c r="C928" t="s">
        <v>1003</v>
      </c>
    </row>
    <row r="929" spans="1:7" x14ac:dyDescent="0.25">
      <c r="A929" t="s">
        <v>1004</v>
      </c>
      <c r="B929">
        <v>5.6899999999999997E-3</v>
      </c>
      <c r="C929" t="s">
        <v>1005</v>
      </c>
    </row>
    <row r="930" spans="1:7" x14ac:dyDescent="0.25">
      <c r="A930" t="s">
        <v>1006</v>
      </c>
      <c r="B930">
        <v>7.4999999999999997E-3</v>
      </c>
      <c r="C930" t="s">
        <v>1007</v>
      </c>
    </row>
    <row r="931" spans="1:7" x14ac:dyDescent="0.25">
      <c r="A931" t="s">
        <v>1008</v>
      </c>
      <c r="B931" t="s">
        <v>7</v>
      </c>
      <c r="C931">
        <v>1.6840000000000001E-2</v>
      </c>
      <c r="D931" t="s">
        <v>8</v>
      </c>
      <c r="E931">
        <v>9.58E-3</v>
      </c>
      <c r="F931" t="s">
        <v>9</v>
      </c>
      <c r="G931">
        <v>1.221E-2</v>
      </c>
    </row>
    <row r="932" spans="1:7" x14ac:dyDescent="0.25">
      <c r="A932" t="s">
        <v>1009</v>
      </c>
      <c r="B932" t="s">
        <v>7</v>
      </c>
      <c r="C932">
        <v>6.9199999999999999E-3</v>
      </c>
      <c r="D932" t="s">
        <v>8</v>
      </c>
      <c r="E932">
        <v>3.8300000000000001E-3</v>
      </c>
      <c r="F932" t="s">
        <v>9</v>
      </c>
      <c r="G932">
        <v>4.9300000000000004E-3</v>
      </c>
    </row>
    <row r="933" spans="1:7" x14ac:dyDescent="0.25">
      <c r="A933" t="s">
        <v>1010</v>
      </c>
      <c r="B933" t="s">
        <v>7</v>
      </c>
      <c r="C933">
        <v>1.384E-2</v>
      </c>
      <c r="D933" t="s">
        <v>8</v>
      </c>
      <c r="E933">
        <v>7.6600000000000001E-3</v>
      </c>
      <c r="F933" t="s">
        <v>9</v>
      </c>
      <c r="G933">
        <v>9.8600000000000007E-3</v>
      </c>
    </row>
    <row r="934" spans="1:7" x14ac:dyDescent="0.25">
      <c r="A934" t="s">
        <v>1011</v>
      </c>
      <c r="B934" t="s">
        <v>7</v>
      </c>
      <c r="C934">
        <v>2.6759999999999999E-2</v>
      </c>
      <c r="D934" t="s">
        <v>8</v>
      </c>
      <c r="E934">
        <v>1.196E-2</v>
      </c>
      <c r="F934" t="s">
        <v>9</v>
      </c>
      <c r="G934">
        <v>1.653E-2</v>
      </c>
    </row>
    <row r="935" spans="1:7" x14ac:dyDescent="0.25">
      <c r="A935" t="s">
        <v>1012</v>
      </c>
      <c r="B935" t="s">
        <v>7</v>
      </c>
      <c r="C935">
        <v>2.6939999999999999E-2</v>
      </c>
      <c r="D935" t="s">
        <v>8</v>
      </c>
      <c r="E935">
        <v>1.196E-2</v>
      </c>
      <c r="F935" t="s">
        <v>9</v>
      </c>
      <c r="G935">
        <v>1.6570000000000001E-2</v>
      </c>
    </row>
    <row r="936" spans="1:7" x14ac:dyDescent="0.25">
      <c r="A936" t="s">
        <v>1013</v>
      </c>
      <c r="B936" t="s">
        <v>7</v>
      </c>
      <c r="C936">
        <v>2.6759999999999999E-2</v>
      </c>
      <c r="D936" t="s">
        <v>8</v>
      </c>
      <c r="E936">
        <v>1.196E-2</v>
      </c>
      <c r="F936" t="s">
        <v>9</v>
      </c>
      <c r="G936">
        <v>1.653E-2</v>
      </c>
    </row>
    <row r="937" spans="1:7" x14ac:dyDescent="0.25">
      <c r="A937" t="s">
        <v>1014</v>
      </c>
      <c r="B937" t="s">
        <v>7</v>
      </c>
      <c r="C937">
        <v>6.8500000000000002E-3</v>
      </c>
      <c r="D937" t="s">
        <v>8</v>
      </c>
      <c r="E937">
        <v>2.7100000000000002E-3</v>
      </c>
      <c r="F937" t="s">
        <v>9</v>
      </c>
      <c r="G937">
        <v>3.8800000000000002E-3</v>
      </c>
    </row>
    <row r="938" spans="1:7" x14ac:dyDescent="0.25">
      <c r="A938" t="s">
        <v>1015</v>
      </c>
      <c r="B938" t="s">
        <v>7</v>
      </c>
      <c r="C938">
        <v>1.017E-2</v>
      </c>
      <c r="D938" t="s">
        <v>8</v>
      </c>
      <c r="E938">
        <v>4.0699999999999998E-3</v>
      </c>
      <c r="F938" t="s">
        <v>9</v>
      </c>
      <c r="G938">
        <v>5.8100000000000001E-3</v>
      </c>
    </row>
    <row r="939" spans="1:7" x14ac:dyDescent="0.25">
      <c r="A939" t="s">
        <v>1016</v>
      </c>
      <c r="B939" t="s">
        <v>7</v>
      </c>
      <c r="C939">
        <v>1.017E-2</v>
      </c>
      <c r="D939" t="s">
        <v>8</v>
      </c>
      <c r="E939">
        <v>4.0699999999999998E-3</v>
      </c>
      <c r="F939" t="s">
        <v>9</v>
      </c>
      <c r="G939">
        <v>5.8100000000000001E-3</v>
      </c>
    </row>
    <row r="940" spans="1:7" x14ac:dyDescent="0.25">
      <c r="A940" t="s">
        <v>1017</v>
      </c>
      <c r="B940" t="s">
        <v>7</v>
      </c>
      <c r="C940">
        <v>1.064E-2</v>
      </c>
      <c r="D940" t="s">
        <v>8</v>
      </c>
      <c r="E940">
        <v>4.6100000000000004E-3</v>
      </c>
      <c r="F940" t="s">
        <v>9</v>
      </c>
      <c r="G940">
        <v>6.43E-3</v>
      </c>
    </row>
    <row r="941" spans="1:7" x14ac:dyDescent="0.25">
      <c r="A941" t="s">
        <v>1018</v>
      </c>
      <c r="B941" t="s">
        <v>7</v>
      </c>
      <c r="C941">
        <v>3.3439999999999998E-2</v>
      </c>
      <c r="D941" t="s">
        <v>8</v>
      </c>
      <c r="E941">
        <v>1.536E-2</v>
      </c>
      <c r="F941" t="s">
        <v>9</v>
      </c>
      <c r="G941">
        <v>2.1049999999999999E-2</v>
      </c>
    </row>
    <row r="942" spans="1:7" x14ac:dyDescent="0.25">
      <c r="A942" t="s">
        <v>1019</v>
      </c>
      <c r="B942" t="s">
        <v>7</v>
      </c>
      <c r="C942">
        <v>2.5000000000000001E-2</v>
      </c>
      <c r="D942" t="s">
        <v>8</v>
      </c>
      <c r="E942">
        <v>1.0749999999999999E-2</v>
      </c>
      <c r="F942" t="s">
        <v>9</v>
      </c>
      <c r="G942">
        <v>1.503E-2</v>
      </c>
    </row>
    <row r="943" spans="1:7" x14ac:dyDescent="0.25">
      <c r="A943" t="s">
        <v>1020</v>
      </c>
      <c r="B943" t="s">
        <v>7</v>
      </c>
      <c r="C943">
        <v>3.5459999999999998E-2</v>
      </c>
      <c r="D943" t="s">
        <v>8</v>
      </c>
      <c r="E943">
        <v>1.536E-2</v>
      </c>
      <c r="F943" t="s">
        <v>9</v>
      </c>
      <c r="G943">
        <v>2.1440000000000001E-2</v>
      </c>
    </row>
    <row r="944" spans="1:7" x14ac:dyDescent="0.25">
      <c r="A944" t="s">
        <v>1021</v>
      </c>
      <c r="B944">
        <v>0.29681000000000002</v>
      </c>
      <c r="C944" t="s">
        <v>1022</v>
      </c>
    </row>
    <row r="945" spans="1:7" x14ac:dyDescent="0.25">
      <c r="A945" t="s">
        <v>1023</v>
      </c>
      <c r="B945">
        <v>0.14904999999999999</v>
      </c>
      <c r="C945" t="s">
        <v>1024</v>
      </c>
    </row>
    <row r="946" spans="1:7" x14ac:dyDescent="0.25">
      <c r="A946" t="s">
        <v>1025</v>
      </c>
      <c r="B946">
        <v>0.19717999999999999</v>
      </c>
      <c r="C946" t="s">
        <v>1026</v>
      </c>
    </row>
    <row r="947" spans="1:7" x14ac:dyDescent="0.25">
      <c r="A947" t="s">
        <v>1027</v>
      </c>
      <c r="B947" t="s">
        <v>7</v>
      </c>
      <c r="C947">
        <v>0.33660000000000001</v>
      </c>
      <c r="D947" t="s">
        <v>8</v>
      </c>
      <c r="E947">
        <v>0.19397</v>
      </c>
      <c r="F947" t="s">
        <v>9</v>
      </c>
      <c r="G947">
        <v>0.24611</v>
      </c>
    </row>
    <row r="948" spans="1:7" x14ac:dyDescent="0.25">
      <c r="A948" t="s">
        <v>1028</v>
      </c>
      <c r="B948" t="s">
        <v>7</v>
      </c>
      <c r="C948">
        <v>0.31879000000000002</v>
      </c>
      <c r="D948" t="s">
        <v>8</v>
      </c>
      <c r="E948">
        <v>0.17891000000000001</v>
      </c>
      <c r="F948" t="s">
        <v>9</v>
      </c>
      <c r="G948">
        <v>0.22919</v>
      </c>
    </row>
    <row r="949" spans="1:7" x14ac:dyDescent="0.25">
      <c r="A949" t="s">
        <v>1029</v>
      </c>
      <c r="B949" t="s">
        <v>7</v>
      </c>
      <c r="C949">
        <v>0.29530000000000001</v>
      </c>
      <c r="D949" t="s">
        <v>8</v>
      </c>
      <c r="E949">
        <v>0.16572999999999999</v>
      </c>
      <c r="F949" t="s">
        <v>9</v>
      </c>
      <c r="G949">
        <v>0.21231</v>
      </c>
    </row>
    <row r="950" spans="1:7" x14ac:dyDescent="0.25">
      <c r="A950" t="s">
        <v>1030</v>
      </c>
      <c r="B950" t="s">
        <v>7</v>
      </c>
      <c r="C950">
        <v>0.31561</v>
      </c>
      <c r="D950" t="s">
        <v>8</v>
      </c>
      <c r="E950">
        <v>0.17891000000000001</v>
      </c>
      <c r="F950" t="s">
        <v>9</v>
      </c>
      <c r="G950">
        <v>0.22836999999999999</v>
      </c>
    </row>
    <row r="951" spans="1:7" x14ac:dyDescent="0.25">
      <c r="A951" t="s">
        <v>1031</v>
      </c>
      <c r="B951" t="s">
        <v>7</v>
      </c>
      <c r="C951">
        <v>0.31818000000000002</v>
      </c>
      <c r="D951" t="s">
        <v>8</v>
      </c>
      <c r="E951">
        <v>0.18881999999999999</v>
      </c>
      <c r="F951" t="s">
        <v>9</v>
      </c>
      <c r="G951">
        <v>0.23699999999999999</v>
      </c>
    </row>
    <row r="952" spans="1:7" x14ac:dyDescent="0.25">
      <c r="A952" t="s">
        <v>1032</v>
      </c>
      <c r="B952" t="s">
        <v>7</v>
      </c>
      <c r="C952">
        <v>0.34767999999999999</v>
      </c>
      <c r="D952" t="s">
        <v>8</v>
      </c>
      <c r="E952">
        <v>0.20230999999999999</v>
      </c>
      <c r="F952" t="s">
        <v>9</v>
      </c>
      <c r="G952">
        <v>0.25578000000000001</v>
      </c>
    </row>
    <row r="953" spans="1:7" x14ac:dyDescent="0.25">
      <c r="A953" t="s">
        <v>1033</v>
      </c>
      <c r="B953" t="s">
        <v>7</v>
      </c>
      <c r="C953">
        <v>0.28571000000000002</v>
      </c>
      <c r="D953" t="s">
        <v>8</v>
      </c>
      <c r="E953">
        <v>0.12978999999999999</v>
      </c>
      <c r="F953" t="s">
        <v>9</v>
      </c>
      <c r="G953">
        <v>0.17849000000000001</v>
      </c>
    </row>
    <row r="954" spans="1:7" x14ac:dyDescent="0.25">
      <c r="A954" t="s">
        <v>1034</v>
      </c>
      <c r="B954" t="s">
        <v>7</v>
      </c>
      <c r="C954">
        <v>0.27450999999999998</v>
      </c>
      <c r="D954" t="s">
        <v>8</v>
      </c>
      <c r="E954">
        <v>0.12389</v>
      </c>
      <c r="F954" t="s">
        <v>9</v>
      </c>
      <c r="G954">
        <v>0.17072999999999999</v>
      </c>
    </row>
    <row r="955" spans="1:7" x14ac:dyDescent="0.25">
      <c r="A955" t="s">
        <v>1035</v>
      </c>
      <c r="B955" t="s">
        <v>7</v>
      </c>
      <c r="C955">
        <v>0.23701</v>
      </c>
      <c r="D955" t="s">
        <v>8</v>
      </c>
      <c r="E955">
        <v>0.10767</v>
      </c>
      <c r="F955" t="s">
        <v>9</v>
      </c>
      <c r="G955">
        <v>0.14807000000000001</v>
      </c>
    </row>
    <row r="956" spans="1:7" x14ac:dyDescent="0.25">
      <c r="A956" t="s">
        <v>1036</v>
      </c>
      <c r="B956" t="s">
        <v>7</v>
      </c>
      <c r="C956">
        <v>0.27596999999999999</v>
      </c>
      <c r="D956" t="s">
        <v>8</v>
      </c>
      <c r="E956">
        <v>0.12537000000000001</v>
      </c>
      <c r="F956" t="s">
        <v>9</v>
      </c>
      <c r="G956">
        <v>0.17241000000000001</v>
      </c>
    </row>
    <row r="957" spans="1:7" x14ac:dyDescent="0.25">
      <c r="A957" t="s">
        <v>1037</v>
      </c>
      <c r="B957" t="s">
        <v>7</v>
      </c>
      <c r="C957">
        <v>0.26144000000000001</v>
      </c>
      <c r="D957" t="s">
        <v>8</v>
      </c>
      <c r="E957">
        <v>0.12403</v>
      </c>
      <c r="F957" t="s">
        <v>9</v>
      </c>
      <c r="G957">
        <v>0.16824</v>
      </c>
    </row>
    <row r="958" spans="1:7" x14ac:dyDescent="0.25">
      <c r="A958" t="s">
        <v>1038</v>
      </c>
      <c r="B958" t="s">
        <v>7</v>
      </c>
      <c r="C958">
        <v>0.24429999999999999</v>
      </c>
      <c r="D958" t="s">
        <v>8</v>
      </c>
      <c r="E958">
        <v>0.11627999999999999</v>
      </c>
      <c r="F958" t="s">
        <v>9</v>
      </c>
      <c r="G958">
        <v>0.15756000000000001</v>
      </c>
    </row>
    <row r="959" spans="1:7" x14ac:dyDescent="0.25">
      <c r="A959" t="s">
        <v>1039</v>
      </c>
      <c r="B959" t="s">
        <v>7</v>
      </c>
      <c r="C959">
        <v>0.24026</v>
      </c>
      <c r="D959" t="s">
        <v>8</v>
      </c>
      <c r="E959">
        <v>0.11473</v>
      </c>
      <c r="F959" t="s">
        <v>9</v>
      </c>
      <c r="G959">
        <v>0.15529999999999999</v>
      </c>
    </row>
    <row r="960" spans="1:7" x14ac:dyDescent="0.25">
      <c r="A960" t="s">
        <v>1040</v>
      </c>
      <c r="B960" t="s">
        <v>7</v>
      </c>
      <c r="C960">
        <v>0.27832000000000001</v>
      </c>
      <c r="D960" t="s">
        <v>8</v>
      </c>
      <c r="E960">
        <v>0.13333</v>
      </c>
      <c r="F960" t="s">
        <v>9</v>
      </c>
      <c r="G960">
        <v>0.18029000000000001</v>
      </c>
    </row>
    <row r="961" spans="1:7" x14ac:dyDescent="0.25">
      <c r="A961" t="s">
        <v>1041</v>
      </c>
      <c r="B961" t="s">
        <v>7</v>
      </c>
      <c r="C961">
        <v>0.26190000000000002</v>
      </c>
      <c r="D961" t="s">
        <v>8</v>
      </c>
      <c r="E961">
        <v>0.10308</v>
      </c>
      <c r="F961" t="s">
        <v>9</v>
      </c>
      <c r="G961">
        <v>0.14793000000000001</v>
      </c>
    </row>
    <row r="962" spans="1:7" x14ac:dyDescent="0.25">
      <c r="A962" t="s">
        <v>1042</v>
      </c>
      <c r="B962" t="s">
        <v>7</v>
      </c>
      <c r="C962">
        <v>0.26369999999999999</v>
      </c>
      <c r="D962" t="s">
        <v>8</v>
      </c>
      <c r="E962">
        <v>0.10308</v>
      </c>
      <c r="F962" t="s">
        <v>9</v>
      </c>
      <c r="G962">
        <v>0.14821999999999999</v>
      </c>
    </row>
    <row r="963" spans="1:7" x14ac:dyDescent="0.25">
      <c r="A963" t="s">
        <v>1043</v>
      </c>
      <c r="B963" t="s">
        <v>7</v>
      </c>
      <c r="C963">
        <v>0.24160999999999999</v>
      </c>
      <c r="D963" t="s">
        <v>8</v>
      </c>
      <c r="E963">
        <v>9.6390000000000003E-2</v>
      </c>
      <c r="F963" t="s">
        <v>9</v>
      </c>
      <c r="G963">
        <v>0.13780000000000001</v>
      </c>
    </row>
    <row r="964" spans="1:7" x14ac:dyDescent="0.25">
      <c r="A964" t="s">
        <v>1044</v>
      </c>
      <c r="B964" t="s">
        <v>7</v>
      </c>
      <c r="C964">
        <v>0.25085000000000002</v>
      </c>
      <c r="D964" t="s">
        <v>8</v>
      </c>
      <c r="E964">
        <v>9.9059999999999995E-2</v>
      </c>
      <c r="F964" t="s">
        <v>9</v>
      </c>
      <c r="G964">
        <v>0.14202999999999999</v>
      </c>
    </row>
    <row r="965" spans="1:7" x14ac:dyDescent="0.25">
      <c r="A965" t="s">
        <v>1045</v>
      </c>
      <c r="B965" t="s">
        <v>7</v>
      </c>
      <c r="C965">
        <v>0.34867999999999999</v>
      </c>
      <c r="D965" t="s">
        <v>8</v>
      </c>
      <c r="E965">
        <v>0.19308</v>
      </c>
      <c r="F965" t="s">
        <v>9</v>
      </c>
      <c r="G965">
        <v>0.24853</v>
      </c>
    </row>
    <row r="966" spans="1:7" x14ac:dyDescent="0.25">
      <c r="A966" t="s">
        <v>1046</v>
      </c>
      <c r="B966" t="s">
        <v>7</v>
      </c>
      <c r="C966">
        <v>0.34227999999999997</v>
      </c>
      <c r="D966" t="s">
        <v>8</v>
      </c>
      <c r="E966">
        <v>0.18579000000000001</v>
      </c>
      <c r="F966" t="s">
        <v>9</v>
      </c>
      <c r="G966">
        <v>0.24085000000000001</v>
      </c>
    </row>
    <row r="967" spans="1:7" x14ac:dyDescent="0.25">
      <c r="A967" t="s">
        <v>1047</v>
      </c>
      <c r="B967" t="s">
        <v>7</v>
      </c>
      <c r="C967">
        <v>0.33223000000000003</v>
      </c>
      <c r="D967" t="s">
        <v>8</v>
      </c>
      <c r="E967">
        <v>0.18215000000000001</v>
      </c>
      <c r="F967" t="s">
        <v>9</v>
      </c>
      <c r="G967">
        <v>0.23530000000000001</v>
      </c>
    </row>
    <row r="968" spans="1:7" x14ac:dyDescent="0.25">
      <c r="A968" t="s">
        <v>1048</v>
      </c>
      <c r="B968" t="s">
        <v>7</v>
      </c>
      <c r="C968">
        <v>0.34333000000000002</v>
      </c>
      <c r="D968" t="s">
        <v>8</v>
      </c>
      <c r="E968">
        <v>0.18761</v>
      </c>
      <c r="F968" t="s">
        <v>9</v>
      </c>
      <c r="G968">
        <v>0.24263000000000001</v>
      </c>
    </row>
    <row r="969" spans="1:7" x14ac:dyDescent="0.25">
      <c r="A969" t="s">
        <v>1049</v>
      </c>
      <c r="B969" t="s">
        <v>7</v>
      </c>
      <c r="C969">
        <v>0.25333</v>
      </c>
      <c r="D969" t="s">
        <v>8</v>
      </c>
      <c r="E969">
        <v>0.11411</v>
      </c>
      <c r="F969" t="s">
        <v>9</v>
      </c>
      <c r="G969">
        <v>0.15734999999999999</v>
      </c>
    </row>
    <row r="970" spans="1:7" x14ac:dyDescent="0.25">
      <c r="A970" t="s">
        <v>1050</v>
      </c>
      <c r="B970" t="s">
        <v>7</v>
      </c>
      <c r="C970">
        <v>0.22727</v>
      </c>
      <c r="D970" t="s">
        <v>8</v>
      </c>
      <c r="E970">
        <v>0.10511</v>
      </c>
      <c r="F970" t="s">
        <v>9</v>
      </c>
      <c r="G970">
        <v>0.14374000000000001</v>
      </c>
    </row>
    <row r="971" spans="1:7" x14ac:dyDescent="0.25">
      <c r="A971" t="s">
        <v>1051</v>
      </c>
      <c r="B971" t="s">
        <v>7</v>
      </c>
      <c r="C971">
        <v>0.24026</v>
      </c>
      <c r="D971" t="s">
        <v>8</v>
      </c>
      <c r="E971">
        <v>0.11111</v>
      </c>
      <c r="F971" t="s">
        <v>9</v>
      </c>
      <c r="G971">
        <v>0.15195</v>
      </c>
    </row>
    <row r="972" spans="1:7" x14ac:dyDescent="0.25">
      <c r="A972" t="s">
        <v>1052</v>
      </c>
      <c r="B972" t="s">
        <v>7</v>
      </c>
      <c r="C972">
        <v>0.24521999999999999</v>
      </c>
      <c r="D972" t="s">
        <v>8</v>
      </c>
      <c r="E972">
        <v>0.11562</v>
      </c>
      <c r="F972" t="s">
        <v>9</v>
      </c>
      <c r="G972">
        <v>0.15715000000000001</v>
      </c>
    </row>
    <row r="973" spans="1:7" x14ac:dyDescent="0.25">
      <c r="A973" t="s">
        <v>1053</v>
      </c>
      <c r="B973" t="s">
        <v>7</v>
      </c>
      <c r="C973">
        <v>0.18892999999999999</v>
      </c>
      <c r="D973" t="s">
        <v>8</v>
      </c>
      <c r="E973">
        <v>8.1920000000000007E-2</v>
      </c>
      <c r="F973" t="s">
        <v>9</v>
      </c>
      <c r="G973">
        <v>0.11429</v>
      </c>
    </row>
    <row r="974" spans="1:7" x14ac:dyDescent="0.25">
      <c r="A974" t="s">
        <v>1054</v>
      </c>
      <c r="B974" t="s">
        <v>7</v>
      </c>
      <c r="C974">
        <v>0.18790000000000001</v>
      </c>
      <c r="D974" t="s">
        <v>8</v>
      </c>
      <c r="E974">
        <v>8.3330000000000001E-2</v>
      </c>
      <c r="F974" t="s">
        <v>9</v>
      </c>
      <c r="G974">
        <v>0.11545999999999999</v>
      </c>
    </row>
    <row r="975" spans="1:7" x14ac:dyDescent="0.25">
      <c r="A975" t="s">
        <v>1055</v>
      </c>
      <c r="B975" t="s">
        <v>7</v>
      </c>
      <c r="C975">
        <v>0.15409999999999999</v>
      </c>
      <c r="D975" t="s">
        <v>8</v>
      </c>
      <c r="E975">
        <v>6.6379999999999995E-2</v>
      </c>
      <c r="F975" t="s">
        <v>9</v>
      </c>
      <c r="G975">
        <v>9.2789999999999997E-2</v>
      </c>
    </row>
    <row r="976" spans="1:7" x14ac:dyDescent="0.25">
      <c r="A976" t="s">
        <v>1056</v>
      </c>
      <c r="B976" t="s">
        <v>7</v>
      </c>
      <c r="C976">
        <v>0.17741999999999999</v>
      </c>
      <c r="D976" t="s">
        <v>8</v>
      </c>
      <c r="E976">
        <v>7.7679999999999999E-2</v>
      </c>
      <c r="F976" t="s">
        <v>9</v>
      </c>
      <c r="G976">
        <v>0.10804999999999999</v>
      </c>
    </row>
    <row r="977" spans="1:7" x14ac:dyDescent="0.25">
      <c r="A977" t="s">
        <v>1057</v>
      </c>
      <c r="B977" t="s">
        <v>7</v>
      </c>
      <c r="C977">
        <v>0.33115</v>
      </c>
      <c r="D977" t="s">
        <v>8</v>
      </c>
      <c r="E977">
        <v>0.15443000000000001</v>
      </c>
      <c r="F977" t="s">
        <v>9</v>
      </c>
      <c r="G977">
        <v>0.21063000000000001</v>
      </c>
    </row>
    <row r="978" spans="1:7" x14ac:dyDescent="0.25">
      <c r="A978" t="s">
        <v>1058</v>
      </c>
      <c r="B978" t="s">
        <v>7</v>
      </c>
      <c r="C978">
        <v>0.29372999999999999</v>
      </c>
      <c r="D978" t="s">
        <v>8</v>
      </c>
      <c r="E978">
        <v>0.13608999999999999</v>
      </c>
      <c r="F978" t="s">
        <v>9</v>
      </c>
      <c r="G978">
        <v>0.186</v>
      </c>
    </row>
    <row r="979" spans="1:7" x14ac:dyDescent="0.25">
      <c r="A979" t="s">
        <v>1059</v>
      </c>
      <c r="B979" t="s">
        <v>7</v>
      </c>
      <c r="C979">
        <v>0.3</v>
      </c>
      <c r="D979" t="s">
        <v>8</v>
      </c>
      <c r="E979">
        <v>0.13761000000000001</v>
      </c>
      <c r="F979" t="s">
        <v>9</v>
      </c>
      <c r="G979">
        <v>0.18867</v>
      </c>
    </row>
    <row r="980" spans="1:7" x14ac:dyDescent="0.25">
      <c r="A980" t="s">
        <v>1060</v>
      </c>
      <c r="B980" t="s">
        <v>7</v>
      </c>
      <c r="C980">
        <v>0.29966999999999999</v>
      </c>
      <c r="D980" t="s">
        <v>8</v>
      </c>
      <c r="E980">
        <v>0.14066999999999999</v>
      </c>
      <c r="F980" t="s">
        <v>9</v>
      </c>
      <c r="G980">
        <v>0.19145999999999999</v>
      </c>
    </row>
    <row r="981" spans="1:7" x14ac:dyDescent="0.25">
      <c r="A981" t="s">
        <v>1061</v>
      </c>
      <c r="B981" t="s">
        <v>7</v>
      </c>
      <c r="C981">
        <v>0.28571000000000002</v>
      </c>
      <c r="D981" t="s">
        <v>8</v>
      </c>
      <c r="E981">
        <v>0.11944</v>
      </c>
      <c r="F981" t="s">
        <v>9</v>
      </c>
      <c r="G981">
        <v>0.16846</v>
      </c>
    </row>
    <row r="982" spans="1:7" x14ac:dyDescent="0.25">
      <c r="A982" t="s">
        <v>1062</v>
      </c>
      <c r="B982" t="s">
        <v>7</v>
      </c>
      <c r="C982">
        <v>0.28666999999999998</v>
      </c>
      <c r="D982" t="s">
        <v>8</v>
      </c>
      <c r="E982">
        <v>0.11944</v>
      </c>
      <c r="F982" t="s">
        <v>9</v>
      </c>
      <c r="G982">
        <v>0.16861999999999999</v>
      </c>
    </row>
    <row r="983" spans="1:7" x14ac:dyDescent="0.25">
      <c r="A983" t="s">
        <v>1063</v>
      </c>
      <c r="B983" t="s">
        <v>7</v>
      </c>
      <c r="C983">
        <v>0.29568</v>
      </c>
      <c r="D983" t="s">
        <v>8</v>
      </c>
      <c r="E983">
        <v>0.12361</v>
      </c>
      <c r="F983" t="s">
        <v>9</v>
      </c>
      <c r="G983">
        <v>0.17433999999999999</v>
      </c>
    </row>
    <row r="984" spans="1:7" x14ac:dyDescent="0.25">
      <c r="A984" t="s">
        <v>1064</v>
      </c>
      <c r="B984" t="s">
        <v>7</v>
      </c>
      <c r="C984">
        <v>0.27906999999999998</v>
      </c>
      <c r="D984" t="s">
        <v>8</v>
      </c>
      <c r="E984">
        <v>0.11667</v>
      </c>
      <c r="F984" t="s">
        <v>9</v>
      </c>
      <c r="G984">
        <v>0.16455</v>
      </c>
    </row>
    <row r="985" spans="1:7" x14ac:dyDescent="0.25">
      <c r="A985" t="s">
        <v>1065</v>
      </c>
      <c r="B985" t="s">
        <v>7</v>
      </c>
      <c r="C985">
        <v>0.35548000000000002</v>
      </c>
      <c r="D985" t="s">
        <v>8</v>
      </c>
      <c r="E985">
        <v>0.14324000000000001</v>
      </c>
      <c r="F985" t="s">
        <v>9</v>
      </c>
      <c r="G985">
        <v>0.20419999999999999</v>
      </c>
    </row>
    <row r="986" spans="1:7" x14ac:dyDescent="0.25">
      <c r="A986" t="s">
        <v>1066</v>
      </c>
      <c r="B986" t="s">
        <v>7</v>
      </c>
      <c r="C986">
        <v>0.34538999999999997</v>
      </c>
      <c r="D986" t="s">
        <v>8</v>
      </c>
      <c r="E986">
        <v>0.14055999999999999</v>
      </c>
      <c r="F986" t="s">
        <v>9</v>
      </c>
      <c r="G986">
        <v>0.19980999999999999</v>
      </c>
    </row>
    <row r="987" spans="1:7" x14ac:dyDescent="0.25">
      <c r="A987" t="s">
        <v>1067</v>
      </c>
      <c r="B987" t="s">
        <v>7</v>
      </c>
      <c r="C987">
        <v>0.31698999999999999</v>
      </c>
      <c r="D987" t="s">
        <v>8</v>
      </c>
      <c r="E987">
        <v>0.12984999999999999</v>
      </c>
      <c r="F987" t="s">
        <v>9</v>
      </c>
      <c r="G987">
        <v>0.18423</v>
      </c>
    </row>
    <row r="988" spans="1:7" x14ac:dyDescent="0.25">
      <c r="A988" t="s">
        <v>1068</v>
      </c>
      <c r="B988" t="s">
        <v>7</v>
      </c>
      <c r="C988">
        <v>0.34538999999999997</v>
      </c>
      <c r="D988" t="s">
        <v>8</v>
      </c>
      <c r="E988">
        <v>0.14055999999999999</v>
      </c>
      <c r="F988" t="s">
        <v>9</v>
      </c>
      <c r="G988">
        <v>0.19980999999999999</v>
      </c>
    </row>
    <row r="989" spans="1:7" x14ac:dyDescent="0.25">
      <c r="A989" t="s">
        <v>1069</v>
      </c>
      <c r="B989" t="s">
        <v>7</v>
      </c>
      <c r="C989">
        <v>0.34364</v>
      </c>
      <c r="D989" t="s">
        <v>8</v>
      </c>
      <c r="E989">
        <v>0.15151999999999999</v>
      </c>
      <c r="F989" t="s">
        <v>9</v>
      </c>
      <c r="G989">
        <v>0.21031</v>
      </c>
    </row>
    <row r="990" spans="1:7" x14ac:dyDescent="0.25">
      <c r="A990" t="s">
        <v>1070</v>
      </c>
      <c r="B990" t="s">
        <v>7</v>
      </c>
      <c r="C990">
        <v>0.34739999999999999</v>
      </c>
      <c r="D990" t="s">
        <v>8</v>
      </c>
      <c r="E990">
        <v>0.16211999999999999</v>
      </c>
      <c r="F990" t="s">
        <v>9</v>
      </c>
      <c r="G990">
        <v>0.22106999999999999</v>
      </c>
    </row>
    <row r="991" spans="1:7" x14ac:dyDescent="0.25">
      <c r="A991" t="s">
        <v>1071</v>
      </c>
      <c r="B991" t="s">
        <v>7</v>
      </c>
      <c r="C991">
        <v>0.33563999999999999</v>
      </c>
      <c r="D991" t="s">
        <v>8</v>
      </c>
      <c r="E991">
        <v>0.14696999999999999</v>
      </c>
      <c r="F991" t="s">
        <v>9</v>
      </c>
      <c r="G991">
        <v>0.20443</v>
      </c>
    </row>
    <row r="992" spans="1:7" x14ac:dyDescent="0.25">
      <c r="A992" t="s">
        <v>1072</v>
      </c>
      <c r="B992" t="s">
        <v>7</v>
      </c>
      <c r="C992">
        <v>0.33677000000000001</v>
      </c>
      <c r="D992" t="s">
        <v>8</v>
      </c>
      <c r="E992">
        <v>0.14848</v>
      </c>
      <c r="F992" t="s">
        <v>9</v>
      </c>
      <c r="G992">
        <v>0.20609</v>
      </c>
    </row>
    <row r="993" spans="1:7" x14ac:dyDescent="0.25">
      <c r="A993" t="s">
        <v>1073</v>
      </c>
      <c r="B993" t="s">
        <v>7</v>
      </c>
      <c r="C993">
        <v>0.29536000000000001</v>
      </c>
      <c r="D993" t="s">
        <v>8</v>
      </c>
      <c r="E993">
        <v>0.11327</v>
      </c>
      <c r="F993" t="s">
        <v>9</v>
      </c>
      <c r="G993">
        <v>0.16374</v>
      </c>
    </row>
    <row r="994" spans="1:7" x14ac:dyDescent="0.25">
      <c r="A994" t="s">
        <v>1074</v>
      </c>
      <c r="B994" t="s">
        <v>7</v>
      </c>
      <c r="C994">
        <v>0.26738000000000001</v>
      </c>
      <c r="D994" t="s">
        <v>8</v>
      </c>
      <c r="E994">
        <v>8.0909999999999996E-2</v>
      </c>
      <c r="F994" t="s">
        <v>9</v>
      </c>
      <c r="G994">
        <v>0.12422999999999999</v>
      </c>
    </row>
    <row r="995" spans="1:7" x14ac:dyDescent="0.25">
      <c r="A995" t="s">
        <v>1075</v>
      </c>
      <c r="B995" t="s">
        <v>7</v>
      </c>
      <c r="C995">
        <v>0.29056999999999999</v>
      </c>
      <c r="D995" t="s">
        <v>8</v>
      </c>
      <c r="E995">
        <v>0.1246</v>
      </c>
      <c r="F995" t="s">
        <v>9</v>
      </c>
      <c r="G995">
        <v>0.17441000000000001</v>
      </c>
    </row>
    <row r="996" spans="1:7" x14ac:dyDescent="0.25">
      <c r="A996" t="s">
        <v>1076</v>
      </c>
      <c r="B996" t="s">
        <v>7</v>
      </c>
      <c r="C996">
        <v>0.25641000000000003</v>
      </c>
      <c r="D996" t="s">
        <v>8</v>
      </c>
      <c r="E996">
        <v>0.14981</v>
      </c>
      <c r="F996" t="s">
        <v>9</v>
      </c>
      <c r="G996">
        <v>0.18912000000000001</v>
      </c>
    </row>
    <row r="997" spans="1:7" x14ac:dyDescent="0.25">
      <c r="A997" t="s">
        <v>1077</v>
      </c>
      <c r="B997" t="s">
        <v>7</v>
      </c>
      <c r="C997">
        <v>0.27848000000000001</v>
      </c>
      <c r="D997" t="s">
        <v>8</v>
      </c>
      <c r="E997">
        <v>0.16478999999999999</v>
      </c>
      <c r="F997" t="s">
        <v>9</v>
      </c>
      <c r="G997">
        <v>0.20705999999999999</v>
      </c>
    </row>
    <row r="998" spans="1:7" x14ac:dyDescent="0.25">
      <c r="A998" t="s">
        <v>1078</v>
      </c>
      <c r="B998" t="s">
        <v>7</v>
      </c>
      <c r="C998">
        <v>0.25545000000000001</v>
      </c>
      <c r="D998" t="s">
        <v>8</v>
      </c>
      <c r="E998">
        <v>0.15356</v>
      </c>
      <c r="F998" t="s">
        <v>9</v>
      </c>
      <c r="G998">
        <v>0.19181000000000001</v>
      </c>
    </row>
    <row r="999" spans="1:7" x14ac:dyDescent="0.25">
      <c r="A999" t="s">
        <v>1079</v>
      </c>
      <c r="B999">
        <v>0.10448</v>
      </c>
      <c r="C999" t="s">
        <v>1080</v>
      </c>
    </row>
    <row r="1000" spans="1:7" x14ac:dyDescent="0.25">
      <c r="A1000" t="s">
        <v>1081</v>
      </c>
      <c r="B1000">
        <v>9.5030000000000003E-2</v>
      </c>
      <c r="C1000" t="s">
        <v>1082</v>
      </c>
    </row>
    <row r="1001" spans="1:7" x14ac:dyDescent="0.25">
      <c r="A1001" t="s">
        <v>1083</v>
      </c>
      <c r="B1001">
        <v>9.8769999999999997E-2</v>
      </c>
      <c r="C1001" t="s">
        <v>1084</v>
      </c>
    </row>
    <row r="1002" spans="1:7" x14ac:dyDescent="0.25">
      <c r="A1002" t="s">
        <v>1085</v>
      </c>
      <c r="B1002" t="s">
        <v>7</v>
      </c>
      <c r="C1002">
        <v>0.11548</v>
      </c>
      <c r="D1002" t="s">
        <v>8</v>
      </c>
      <c r="E1002">
        <v>0.1234</v>
      </c>
      <c r="F1002" t="s">
        <v>9</v>
      </c>
      <c r="G1002">
        <v>0.11931</v>
      </c>
    </row>
    <row r="1003" spans="1:7" x14ac:dyDescent="0.25">
      <c r="A1003" t="s">
        <v>1086</v>
      </c>
      <c r="B1003" t="s">
        <v>7</v>
      </c>
      <c r="C1003">
        <v>0.1069</v>
      </c>
      <c r="D1003" t="s">
        <v>8</v>
      </c>
      <c r="E1003">
        <v>0.11352</v>
      </c>
      <c r="F1003" t="s">
        <v>9</v>
      </c>
      <c r="G1003">
        <v>0.11011</v>
      </c>
    </row>
    <row r="1004" spans="1:7" x14ac:dyDescent="0.25">
      <c r="A1004" t="s">
        <v>1087</v>
      </c>
      <c r="B1004" t="s">
        <v>7</v>
      </c>
      <c r="C1004">
        <v>0.1024</v>
      </c>
      <c r="D1004" t="s">
        <v>8</v>
      </c>
      <c r="E1004">
        <v>0.10779</v>
      </c>
      <c r="F1004" t="s">
        <v>9</v>
      </c>
      <c r="G1004">
        <v>0.10503</v>
      </c>
    </row>
    <row r="1005" spans="1:7" x14ac:dyDescent="0.25">
      <c r="A1005" t="s">
        <v>1088</v>
      </c>
      <c r="B1005" t="s">
        <v>7</v>
      </c>
      <c r="C1005">
        <v>0.11007</v>
      </c>
      <c r="D1005" t="s">
        <v>8</v>
      </c>
      <c r="E1005">
        <v>0.11573</v>
      </c>
      <c r="F1005" t="s">
        <v>9</v>
      </c>
      <c r="G1005">
        <v>0.11283</v>
      </c>
    </row>
    <row r="1006" spans="1:7" x14ac:dyDescent="0.25">
      <c r="A1006" t="s">
        <v>1089</v>
      </c>
      <c r="B1006" t="s">
        <v>7</v>
      </c>
      <c r="C1006">
        <v>0.11967</v>
      </c>
      <c r="D1006" t="s">
        <v>8</v>
      </c>
      <c r="E1006">
        <v>0.12862000000000001</v>
      </c>
      <c r="F1006" t="s">
        <v>9</v>
      </c>
      <c r="G1006">
        <v>0.12398000000000001</v>
      </c>
    </row>
    <row r="1007" spans="1:7" x14ac:dyDescent="0.25">
      <c r="A1007" t="s">
        <v>1090</v>
      </c>
      <c r="B1007" t="s">
        <v>7</v>
      </c>
      <c r="C1007">
        <v>0.1041</v>
      </c>
      <c r="D1007" t="s">
        <v>8</v>
      </c>
      <c r="E1007">
        <v>0.11663999999999999</v>
      </c>
      <c r="F1007" t="s">
        <v>9</v>
      </c>
      <c r="G1007">
        <v>0.11001</v>
      </c>
    </row>
    <row r="1008" spans="1:7" x14ac:dyDescent="0.25">
      <c r="A1008" t="s">
        <v>1091</v>
      </c>
      <c r="B1008" t="s">
        <v>7</v>
      </c>
      <c r="C1008">
        <v>0.11386</v>
      </c>
      <c r="D1008" t="s">
        <v>8</v>
      </c>
      <c r="E1008">
        <v>0.12575</v>
      </c>
      <c r="F1008" t="s">
        <v>9</v>
      </c>
      <c r="G1008">
        <v>0.11951000000000001</v>
      </c>
    </row>
    <row r="1009" spans="1:7" x14ac:dyDescent="0.25">
      <c r="A1009" t="s">
        <v>1092</v>
      </c>
      <c r="B1009" t="s">
        <v>7</v>
      </c>
      <c r="C1009">
        <v>0.12545000000000001</v>
      </c>
      <c r="D1009" t="s">
        <v>8</v>
      </c>
      <c r="E1009">
        <v>0.13148000000000001</v>
      </c>
      <c r="F1009" t="s">
        <v>9</v>
      </c>
      <c r="G1009">
        <v>0.12839</v>
      </c>
    </row>
    <row r="1010" spans="1:7" x14ac:dyDescent="0.25">
      <c r="A1010" t="s">
        <v>1093</v>
      </c>
      <c r="B1010" t="s">
        <v>7</v>
      </c>
      <c r="C1010">
        <v>0.10617</v>
      </c>
      <c r="D1010" t="s">
        <v>8</v>
      </c>
      <c r="E1010">
        <v>8.6559999999999998E-2</v>
      </c>
      <c r="F1010" t="s">
        <v>9</v>
      </c>
      <c r="G1010">
        <v>9.5369999999999996E-2</v>
      </c>
    </row>
    <row r="1011" spans="1:7" x14ac:dyDescent="0.25">
      <c r="A1011" t="s">
        <v>1094</v>
      </c>
      <c r="B1011" t="s">
        <v>7</v>
      </c>
      <c r="C1011">
        <v>9.9650000000000002E-2</v>
      </c>
      <c r="D1011" t="s">
        <v>8</v>
      </c>
      <c r="E1011">
        <v>8.2530000000000006E-2</v>
      </c>
      <c r="F1011" t="s">
        <v>9</v>
      </c>
      <c r="G1011">
        <v>9.0289999999999995E-2</v>
      </c>
    </row>
    <row r="1012" spans="1:7" x14ac:dyDescent="0.25">
      <c r="A1012" t="s">
        <v>1095</v>
      </c>
      <c r="B1012" t="s">
        <v>7</v>
      </c>
      <c r="C1012">
        <v>8.3979999999999999E-2</v>
      </c>
      <c r="D1012" t="s">
        <v>8</v>
      </c>
      <c r="E1012">
        <v>6.9180000000000005E-2</v>
      </c>
      <c r="F1012" t="s">
        <v>9</v>
      </c>
      <c r="G1012">
        <v>7.5859999999999997E-2</v>
      </c>
    </row>
    <row r="1013" spans="1:7" x14ac:dyDescent="0.25">
      <c r="A1013" t="s">
        <v>1096</v>
      </c>
      <c r="B1013" t="s">
        <v>7</v>
      </c>
      <c r="C1013">
        <v>9.919E-2</v>
      </c>
      <c r="D1013" t="s">
        <v>8</v>
      </c>
      <c r="E1013">
        <v>8.3500000000000005E-2</v>
      </c>
      <c r="F1013" t="s">
        <v>9</v>
      </c>
      <c r="G1013">
        <v>9.0670000000000001E-2</v>
      </c>
    </row>
    <row r="1014" spans="1:7" x14ac:dyDescent="0.25">
      <c r="A1014" t="s">
        <v>1097</v>
      </c>
      <c r="B1014" t="s">
        <v>7</v>
      </c>
      <c r="C1014">
        <v>9.3619999999999995E-2</v>
      </c>
      <c r="D1014" t="s">
        <v>8</v>
      </c>
      <c r="E1014">
        <v>7.6920000000000002E-2</v>
      </c>
      <c r="F1014" t="s">
        <v>9</v>
      </c>
      <c r="G1014">
        <v>8.4449999999999997E-2</v>
      </c>
    </row>
    <row r="1015" spans="1:7" x14ac:dyDescent="0.25">
      <c r="A1015" t="s">
        <v>1098</v>
      </c>
      <c r="B1015" t="s">
        <v>7</v>
      </c>
      <c r="C1015">
        <v>8.4750000000000006E-2</v>
      </c>
      <c r="D1015" t="s">
        <v>8</v>
      </c>
      <c r="E1015">
        <v>7.1129999999999999E-2</v>
      </c>
      <c r="F1015" t="s">
        <v>9</v>
      </c>
      <c r="G1015">
        <v>7.7340000000000006E-2</v>
      </c>
    </row>
    <row r="1016" spans="1:7" x14ac:dyDescent="0.25">
      <c r="A1016" t="s">
        <v>1099</v>
      </c>
      <c r="B1016" t="s">
        <v>7</v>
      </c>
      <c r="C1016">
        <v>8.5569999999999993E-2</v>
      </c>
      <c r="D1016" t="s">
        <v>8</v>
      </c>
      <c r="E1016">
        <v>7.2120000000000004E-2</v>
      </c>
      <c r="F1016" t="s">
        <v>9</v>
      </c>
      <c r="G1016">
        <v>7.8270000000000006E-2</v>
      </c>
    </row>
    <row r="1017" spans="1:7" x14ac:dyDescent="0.25">
      <c r="A1017" t="s">
        <v>1100</v>
      </c>
      <c r="B1017" t="s">
        <v>7</v>
      </c>
      <c r="C1017">
        <v>9.4119999999999995E-2</v>
      </c>
      <c r="D1017" t="s">
        <v>8</v>
      </c>
      <c r="E1017">
        <v>8.1540000000000001E-2</v>
      </c>
      <c r="F1017" t="s">
        <v>9</v>
      </c>
      <c r="G1017">
        <v>8.7379999999999999E-2</v>
      </c>
    </row>
    <row r="1018" spans="1:7" x14ac:dyDescent="0.25">
      <c r="A1018" t="s">
        <v>1101</v>
      </c>
      <c r="B1018" t="s">
        <v>7</v>
      </c>
      <c r="C1018">
        <v>9.3939999999999996E-2</v>
      </c>
      <c r="D1018" t="s">
        <v>8</v>
      </c>
      <c r="E1018">
        <v>6.5960000000000005E-2</v>
      </c>
      <c r="F1018" t="s">
        <v>9</v>
      </c>
      <c r="G1018">
        <v>7.7499999999999999E-2</v>
      </c>
    </row>
    <row r="1019" spans="1:7" x14ac:dyDescent="0.25">
      <c r="A1019" t="s">
        <v>1102</v>
      </c>
      <c r="B1019" t="s">
        <v>7</v>
      </c>
      <c r="C1019">
        <v>9.0300000000000005E-2</v>
      </c>
      <c r="D1019" t="s">
        <v>8</v>
      </c>
      <c r="E1019">
        <v>6.615E-2</v>
      </c>
      <c r="F1019" t="s">
        <v>9</v>
      </c>
      <c r="G1019">
        <v>7.6359999999999997E-2</v>
      </c>
    </row>
    <row r="1020" spans="1:7" x14ac:dyDescent="0.25">
      <c r="A1020" t="s">
        <v>1103</v>
      </c>
      <c r="B1020" t="s">
        <v>7</v>
      </c>
      <c r="C1020">
        <v>8.1350000000000006E-2</v>
      </c>
      <c r="D1020" t="s">
        <v>8</v>
      </c>
      <c r="E1020">
        <v>6.0970000000000003E-2</v>
      </c>
      <c r="F1020" t="s">
        <v>9</v>
      </c>
      <c r="G1020">
        <v>6.9699999999999998E-2</v>
      </c>
    </row>
    <row r="1021" spans="1:7" x14ac:dyDescent="0.25">
      <c r="A1021" t="s">
        <v>1104</v>
      </c>
      <c r="B1021" t="s">
        <v>7</v>
      </c>
      <c r="C1021">
        <v>8.6459999999999995E-2</v>
      </c>
      <c r="D1021" t="s">
        <v>8</v>
      </c>
      <c r="E1021">
        <v>6.3420000000000004E-2</v>
      </c>
      <c r="F1021" t="s">
        <v>9</v>
      </c>
      <c r="G1021">
        <v>7.3169999999999999E-2</v>
      </c>
    </row>
    <row r="1022" spans="1:7" x14ac:dyDescent="0.25">
      <c r="A1022" t="s">
        <v>1105</v>
      </c>
      <c r="B1022" t="s">
        <v>7</v>
      </c>
      <c r="C1022">
        <v>0.12373000000000001</v>
      </c>
      <c r="D1022" t="s">
        <v>8</v>
      </c>
      <c r="E1022">
        <v>0.11952</v>
      </c>
      <c r="F1022" t="s">
        <v>9</v>
      </c>
      <c r="G1022">
        <v>0.12159</v>
      </c>
    </row>
    <row r="1023" spans="1:7" x14ac:dyDescent="0.25">
      <c r="A1023" t="s">
        <v>1106</v>
      </c>
      <c r="B1023" t="s">
        <v>7</v>
      </c>
      <c r="C1023">
        <v>0.11996999999999999</v>
      </c>
      <c r="D1023" t="s">
        <v>8</v>
      </c>
      <c r="E1023">
        <v>0.11654</v>
      </c>
      <c r="F1023" t="s">
        <v>9</v>
      </c>
      <c r="G1023">
        <v>0.11823</v>
      </c>
    </row>
    <row r="1024" spans="1:7" x14ac:dyDescent="0.25">
      <c r="A1024" t="s">
        <v>1107</v>
      </c>
      <c r="B1024" t="s">
        <v>7</v>
      </c>
      <c r="C1024">
        <v>0.11661000000000001</v>
      </c>
      <c r="D1024" t="s">
        <v>8</v>
      </c>
      <c r="E1024">
        <v>0.11380999999999999</v>
      </c>
      <c r="F1024" t="s">
        <v>9</v>
      </c>
      <c r="G1024">
        <v>0.11519</v>
      </c>
    </row>
    <row r="1025" spans="1:7" x14ac:dyDescent="0.25">
      <c r="A1025" t="s">
        <v>1108</v>
      </c>
      <c r="B1025" t="s">
        <v>7</v>
      </c>
      <c r="C1025">
        <v>0.12075</v>
      </c>
      <c r="D1025" t="s">
        <v>8</v>
      </c>
      <c r="E1025">
        <v>0.11679</v>
      </c>
      <c r="F1025" t="s">
        <v>9</v>
      </c>
      <c r="G1025">
        <v>0.11874</v>
      </c>
    </row>
    <row r="1026" spans="1:7" x14ac:dyDescent="0.25">
      <c r="A1026" t="s">
        <v>1109</v>
      </c>
      <c r="B1026" t="s">
        <v>7</v>
      </c>
      <c r="C1026">
        <v>9.4450000000000006E-2</v>
      </c>
      <c r="D1026" t="s">
        <v>8</v>
      </c>
      <c r="E1026">
        <v>7.4779999999999999E-2</v>
      </c>
      <c r="F1026" t="s">
        <v>9</v>
      </c>
      <c r="G1026">
        <v>8.3470000000000003E-2</v>
      </c>
    </row>
    <row r="1027" spans="1:7" x14ac:dyDescent="0.25">
      <c r="A1027" t="s">
        <v>1110</v>
      </c>
      <c r="B1027" t="s">
        <v>7</v>
      </c>
      <c r="C1027">
        <v>7.961E-2</v>
      </c>
      <c r="D1027" t="s">
        <v>8</v>
      </c>
      <c r="E1027">
        <v>6.5320000000000003E-2</v>
      </c>
      <c r="F1027" t="s">
        <v>9</v>
      </c>
      <c r="G1027">
        <v>7.1760000000000004E-2</v>
      </c>
    </row>
    <row r="1028" spans="1:7" x14ac:dyDescent="0.25">
      <c r="A1028" t="s">
        <v>1111</v>
      </c>
      <c r="B1028" t="s">
        <v>7</v>
      </c>
      <c r="C1028">
        <v>8.7580000000000005E-2</v>
      </c>
      <c r="D1028" t="s">
        <v>8</v>
      </c>
      <c r="E1028">
        <v>7.2760000000000005E-2</v>
      </c>
      <c r="F1028" t="s">
        <v>9</v>
      </c>
      <c r="G1028">
        <v>7.9490000000000005E-2</v>
      </c>
    </row>
    <row r="1029" spans="1:7" x14ac:dyDescent="0.25">
      <c r="A1029" t="s">
        <v>1112</v>
      </c>
      <c r="B1029" t="s">
        <v>7</v>
      </c>
      <c r="C1029">
        <v>8.9660000000000004E-2</v>
      </c>
      <c r="D1029" t="s">
        <v>8</v>
      </c>
      <c r="E1029">
        <v>7.4079999999999993E-2</v>
      </c>
      <c r="F1029" t="s">
        <v>9</v>
      </c>
      <c r="G1029">
        <v>8.1129999999999994E-2</v>
      </c>
    </row>
    <row r="1030" spans="1:7" x14ac:dyDescent="0.25">
      <c r="A1030" t="s">
        <v>1113</v>
      </c>
      <c r="B1030" t="s">
        <v>7</v>
      </c>
      <c r="C1030">
        <v>6.1179999999999998E-2</v>
      </c>
      <c r="D1030" t="s">
        <v>8</v>
      </c>
      <c r="E1030">
        <v>5.1279999999999999E-2</v>
      </c>
      <c r="F1030" t="s">
        <v>9</v>
      </c>
      <c r="G1030">
        <v>5.5789999999999999E-2</v>
      </c>
    </row>
    <row r="1031" spans="1:7" x14ac:dyDescent="0.25">
      <c r="A1031" t="s">
        <v>1114</v>
      </c>
      <c r="B1031" t="s">
        <v>7</v>
      </c>
      <c r="C1031">
        <v>6.25E-2</v>
      </c>
      <c r="D1031" t="s">
        <v>8</v>
      </c>
      <c r="E1031">
        <v>5.21E-2</v>
      </c>
      <c r="F1031" t="s">
        <v>9</v>
      </c>
      <c r="G1031">
        <v>5.6829999999999999E-2</v>
      </c>
    </row>
    <row r="1032" spans="1:7" x14ac:dyDescent="0.25">
      <c r="A1032" t="s">
        <v>1115</v>
      </c>
      <c r="B1032" t="s">
        <v>7</v>
      </c>
      <c r="C1032">
        <v>5.1319999999999998E-2</v>
      </c>
      <c r="D1032" t="s">
        <v>8</v>
      </c>
      <c r="E1032">
        <v>4.3400000000000001E-2</v>
      </c>
      <c r="F1032" t="s">
        <v>9</v>
      </c>
      <c r="G1032">
        <v>4.7030000000000002E-2</v>
      </c>
    </row>
    <row r="1033" spans="1:7" x14ac:dyDescent="0.25">
      <c r="A1033" t="s">
        <v>1116</v>
      </c>
      <c r="B1033" t="s">
        <v>7</v>
      </c>
      <c r="C1033">
        <v>5.6340000000000001E-2</v>
      </c>
      <c r="D1033" t="s">
        <v>8</v>
      </c>
      <c r="E1033">
        <v>4.9230000000000003E-2</v>
      </c>
      <c r="F1033" t="s">
        <v>9</v>
      </c>
      <c r="G1033">
        <v>5.2549999999999999E-2</v>
      </c>
    </row>
    <row r="1034" spans="1:7" x14ac:dyDescent="0.25">
      <c r="A1034" t="s">
        <v>1117</v>
      </c>
      <c r="B1034" t="s">
        <v>7</v>
      </c>
      <c r="C1034">
        <v>0.11149000000000001</v>
      </c>
      <c r="D1034" t="s">
        <v>8</v>
      </c>
      <c r="E1034">
        <v>9.5699999999999993E-2</v>
      </c>
      <c r="F1034" t="s">
        <v>9</v>
      </c>
      <c r="G1034">
        <v>0.10299</v>
      </c>
    </row>
    <row r="1035" spans="1:7" x14ac:dyDescent="0.25">
      <c r="A1035" t="s">
        <v>1118</v>
      </c>
      <c r="B1035" t="s">
        <v>7</v>
      </c>
      <c r="C1035">
        <v>9.894E-2</v>
      </c>
      <c r="D1035" t="s">
        <v>8</v>
      </c>
      <c r="E1035">
        <v>8.6239999999999997E-2</v>
      </c>
      <c r="F1035" t="s">
        <v>9</v>
      </c>
      <c r="G1035">
        <v>9.2149999999999996E-2</v>
      </c>
    </row>
    <row r="1036" spans="1:7" x14ac:dyDescent="0.25">
      <c r="A1036" t="s">
        <v>1119</v>
      </c>
      <c r="B1036" t="s">
        <v>7</v>
      </c>
      <c r="C1036">
        <v>0.10191</v>
      </c>
      <c r="D1036" t="s">
        <v>8</v>
      </c>
      <c r="E1036">
        <v>8.7249999999999994E-2</v>
      </c>
      <c r="F1036" t="s">
        <v>9</v>
      </c>
      <c r="G1036">
        <v>9.4009999999999996E-2</v>
      </c>
    </row>
    <row r="1037" spans="1:7" x14ac:dyDescent="0.25">
      <c r="A1037" t="s">
        <v>1120</v>
      </c>
      <c r="B1037" t="s">
        <v>7</v>
      </c>
      <c r="C1037">
        <v>9.98E-2</v>
      </c>
      <c r="D1037" t="s">
        <v>8</v>
      </c>
      <c r="E1037">
        <v>8.7609999999999993E-2</v>
      </c>
      <c r="F1037" t="s">
        <v>9</v>
      </c>
      <c r="G1037">
        <v>9.3310000000000004E-2</v>
      </c>
    </row>
    <row r="1038" spans="1:7" x14ac:dyDescent="0.25">
      <c r="A1038" t="s">
        <v>1121</v>
      </c>
      <c r="B1038" t="s">
        <v>7</v>
      </c>
      <c r="C1038">
        <v>9.8710000000000006E-2</v>
      </c>
      <c r="D1038" t="s">
        <v>8</v>
      </c>
      <c r="E1038">
        <v>7.3130000000000001E-2</v>
      </c>
      <c r="F1038" t="s">
        <v>9</v>
      </c>
      <c r="G1038">
        <v>8.4019999999999997E-2</v>
      </c>
    </row>
    <row r="1039" spans="1:7" x14ac:dyDescent="0.25">
      <c r="A1039" t="s">
        <v>1122</v>
      </c>
      <c r="B1039" t="s">
        <v>7</v>
      </c>
      <c r="C1039">
        <v>9.887E-2</v>
      </c>
      <c r="D1039" t="s">
        <v>8</v>
      </c>
      <c r="E1039">
        <v>7.2169999999999998E-2</v>
      </c>
      <c r="F1039" t="s">
        <v>9</v>
      </c>
      <c r="G1039">
        <v>8.344E-2</v>
      </c>
    </row>
    <row r="1040" spans="1:7" x14ac:dyDescent="0.25">
      <c r="A1040" t="s">
        <v>1123</v>
      </c>
      <c r="B1040" t="s">
        <v>7</v>
      </c>
      <c r="C1040">
        <v>9.9559999999999996E-2</v>
      </c>
      <c r="D1040" t="s">
        <v>8</v>
      </c>
      <c r="E1040">
        <v>7.4130000000000001E-2</v>
      </c>
      <c r="F1040" t="s">
        <v>9</v>
      </c>
      <c r="G1040">
        <v>8.498E-2</v>
      </c>
    </row>
    <row r="1041" spans="1:7" x14ac:dyDescent="0.25">
      <c r="A1041" t="s">
        <v>1124</v>
      </c>
      <c r="B1041" t="s">
        <v>7</v>
      </c>
      <c r="C1041">
        <v>9.2249999999999999E-2</v>
      </c>
      <c r="D1041" t="s">
        <v>8</v>
      </c>
      <c r="E1041">
        <v>6.9809999999999997E-2</v>
      </c>
      <c r="F1041" t="s">
        <v>9</v>
      </c>
      <c r="G1041">
        <v>7.9479999999999995E-2</v>
      </c>
    </row>
    <row r="1042" spans="1:7" x14ac:dyDescent="0.25">
      <c r="A1042" t="s">
        <v>1125</v>
      </c>
      <c r="B1042" t="s">
        <v>7</v>
      </c>
      <c r="C1042">
        <v>0.12634000000000001</v>
      </c>
      <c r="D1042" t="s">
        <v>8</v>
      </c>
      <c r="E1042">
        <v>8.9609999999999995E-2</v>
      </c>
      <c r="F1042" t="s">
        <v>9</v>
      </c>
      <c r="G1042">
        <v>0.10485</v>
      </c>
    </row>
    <row r="1043" spans="1:7" x14ac:dyDescent="0.25">
      <c r="A1043" t="s">
        <v>1126</v>
      </c>
      <c r="B1043" t="s">
        <v>7</v>
      </c>
      <c r="C1043">
        <v>0.12136</v>
      </c>
      <c r="D1043" t="s">
        <v>8</v>
      </c>
      <c r="E1043">
        <v>9.0149999999999994E-2</v>
      </c>
      <c r="F1043" t="s">
        <v>9</v>
      </c>
      <c r="G1043">
        <v>0.10345</v>
      </c>
    </row>
    <row r="1044" spans="1:7" x14ac:dyDescent="0.25">
      <c r="A1044" t="s">
        <v>1127</v>
      </c>
      <c r="B1044" t="s">
        <v>7</v>
      </c>
      <c r="C1044">
        <v>0.10988000000000001</v>
      </c>
      <c r="D1044" t="s">
        <v>8</v>
      </c>
      <c r="E1044">
        <v>7.9719999999999999E-2</v>
      </c>
      <c r="F1044" t="s">
        <v>9</v>
      </c>
      <c r="G1044">
        <v>9.2399999999999996E-2</v>
      </c>
    </row>
    <row r="1045" spans="1:7" x14ac:dyDescent="0.25">
      <c r="A1045" t="s">
        <v>1128</v>
      </c>
      <c r="B1045" t="s">
        <v>7</v>
      </c>
      <c r="C1045">
        <v>0.12178</v>
      </c>
      <c r="D1045" t="s">
        <v>8</v>
      </c>
      <c r="E1045">
        <v>8.8840000000000002E-2</v>
      </c>
      <c r="F1045" t="s">
        <v>9</v>
      </c>
      <c r="G1045">
        <v>0.10273</v>
      </c>
    </row>
    <row r="1046" spans="1:7" x14ac:dyDescent="0.25">
      <c r="A1046" t="s">
        <v>1129</v>
      </c>
      <c r="B1046" t="s">
        <v>7</v>
      </c>
      <c r="C1046">
        <v>0.12378</v>
      </c>
      <c r="D1046" t="s">
        <v>8</v>
      </c>
      <c r="E1046">
        <v>9.5759999999999998E-2</v>
      </c>
      <c r="F1046" t="s">
        <v>9</v>
      </c>
      <c r="G1046">
        <v>0.10798000000000001</v>
      </c>
    </row>
    <row r="1047" spans="1:7" x14ac:dyDescent="0.25">
      <c r="A1047" t="s">
        <v>1130</v>
      </c>
      <c r="B1047" t="s">
        <v>7</v>
      </c>
      <c r="C1047">
        <v>0.12544</v>
      </c>
      <c r="D1047" t="s">
        <v>8</v>
      </c>
      <c r="E1047">
        <v>0.10514999999999999</v>
      </c>
      <c r="F1047" t="s">
        <v>9</v>
      </c>
      <c r="G1047">
        <v>0.1144</v>
      </c>
    </row>
    <row r="1048" spans="1:7" x14ac:dyDescent="0.25">
      <c r="A1048" t="s">
        <v>1131</v>
      </c>
      <c r="B1048" t="s">
        <v>7</v>
      </c>
      <c r="C1048">
        <v>0.12188</v>
      </c>
      <c r="D1048" t="s">
        <v>8</v>
      </c>
      <c r="E1048">
        <v>9.5589999999999994E-2</v>
      </c>
      <c r="F1048" t="s">
        <v>9</v>
      </c>
      <c r="G1048">
        <v>0.10715</v>
      </c>
    </row>
    <row r="1049" spans="1:7" x14ac:dyDescent="0.25">
      <c r="A1049" t="s">
        <v>1132</v>
      </c>
      <c r="B1049" t="s">
        <v>7</v>
      </c>
      <c r="C1049">
        <v>0.12723999999999999</v>
      </c>
      <c r="D1049" t="s">
        <v>8</v>
      </c>
      <c r="E1049">
        <v>9.9299999999999999E-2</v>
      </c>
      <c r="F1049" t="s">
        <v>9</v>
      </c>
      <c r="G1049">
        <v>0.11155</v>
      </c>
    </row>
    <row r="1050" spans="1:7" x14ac:dyDescent="0.25">
      <c r="A1050" t="s">
        <v>1133</v>
      </c>
      <c r="B1050" t="s">
        <v>7</v>
      </c>
      <c r="C1050">
        <v>0.11046</v>
      </c>
      <c r="D1050" t="s">
        <v>8</v>
      </c>
      <c r="E1050">
        <v>7.6950000000000005E-2</v>
      </c>
      <c r="F1050" t="s">
        <v>9</v>
      </c>
      <c r="G1050">
        <v>9.0709999999999999E-2</v>
      </c>
    </row>
    <row r="1051" spans="1:7" x14ac:dyDescent="0.25">
      <c r="A1051" t="s">
        <v>1134</v>
      </c>
      <c r="B1051" t="s">
        <v>7</v>
      </c>
      <c r="C1051">
        <v>0.10092</v>
      </c>
      <c r="D1051" t="s">
        <v>8</v>
      </c>
      <c r="E1051">
        <v>5.7079999999999999E-2</v>
      </c>
      <c r="F1051" t="s">
        <v>9</v>
      </c>
      <c r="G1051">
        <v>7.2919999999999999E-2</v>
      </c>
    </row>
    <row r="1052" spans="1:7" x14ac:dyDescent="0.25">
      <c r="A1052" t="s">
        <v>1135</v>
      </c>
      <c r="B1052" t="s">
        <v>7</v>
      </c>
      <c r="C1052">
        <v>0.10668</v>
      </c>
      <c r="D1052" t="s">
        <v>8</v>
      </c>
      <c r="E1052">
        <v>8.1619999999999998E-2</v>
      </c>
      <c r="F1052" t="s">
        <v>9</v>
      </c>
      <c r="G1052">
        <v>9.2480000000000007E-2</v>
      </c>
    </row>
    <row r="1053" spans="1:7" x14ac:dyDescent="0.25">
      <c r="A1053" t="s">
        <v>1136</v>
      </c>
      <c r="B1053" t="s">
        <v>7</v>
      </c>
      <c r="C1053">
        <v>9.2990000000000003E-2</v>
      </c>
      <c r="D1053" t="s">
        <v>8</v>
      </c>
      <c r="E1053">
        <v>9.0980000000000005E-2</v>
      </c>
      <c r="F1053" t="s">
        <v>9</v>
      </c>
      <c r="G1053">
        <v>9.1969999999999996E-2</v>
      </c>
    </row>
    <row r="1054" spans="1:7" x14ac:dyDescent="0.25">
      <c r="A1054" t="s">
        <v>1137</v>
      </c>
      <c r="B1054" t="s">
        <v>7</v>
      </c>
      <c r="C1054">
        <v>9.9409999999999998E-2</v>
      </c>
      <c r="D1054" t="s">
        <v>8</v>
      </c>
      <c r="E1054">
        <v>9.9129999999999996E-2</v>
      </c>
      <c r="F1054" t="s">
        <v>9</v>
      </c>
      <c r="G1054">
        <v>9.9269999999999997E-2</v>
      </c>
    </row>
    <row r="1055" spans="1:7" x14ac:dyDescent="0.25">
      <c r="A1055" t="s">
        <v>1138</v>
      </c>
      <c r="B1055" t="s">
        <v>7</v>
      </c>
      <c r="C1055">
        <v>9.4240000000000004E-2</v>
      </c>
      <c r="D1055" t="s">
        <v>8</v>
      </c>
      <c r="E1055">
        <v>9.3140000000000001E-2</v>
      </c>
      <c r="F1055" t="s">
        <v>9</v>
      </c>
      <c r="G1055">
        <v>9.3689999999999996E-2</v>
      </c>
    </row>
    <row r="1056" spans="1:7" x14ac:dyDescent="0.25">
      <c r="A1056" t="s">
        <v>1139</v>
      </c>
      <c r="B1056">
        <v>0.10958</v>
      </c>
      <c r="C1056" t="s">
        <v>1140</v>
      </c>
    </row>
    <row r="1057" spans="1:7" x14ac:dyDescent="0.25">
      <c r="A1057" t="s">
        <v>1141</v>
      </c>
      <c r="B1057">
        <v>5.4890000000000001E-2</v>
      </c>
      <c r="C1057" t="s">
        <v>1142</v>
      </c>
    </row>
    <row r="1058" spans="1:7" x14ac:dyDescent="0.25">
      <c r="A1058" t="s">
        <v>1143</v>
      </c>
      <c r="B1058">
        <v>7.2650000000000006E-2</v>
      </c>
      <c r="C1058" t="s">
        <v>1144</v>
      </c>
    </row>
    <row r="1059" spans="1:7" x14ac:dyDescent="0.25">
      <c r="A1059" t="s">
        <v>1145</v>
      </c>
      <c r="B1059" t="s">
        <v>7</v>
      </c>
      <c r="C1059">
        <v>0.11913</v>
      </c>
      <c r="D1059" t="s">
        <v>8</v>
      </c>
      <c r="E1059">
        <v>6.7879999999999996E-2</v>
      </c>
      <c r="F1059" t="s">
        <v>9</v>
      </c>
      <c r="G1059">
        <v>8.6480000000000001E-2</v>
      </c>
    </row>
    <row r="1060" spans="1:7" x14ac:dyDescent="0.25">
      <c r="A1060" t="s">
        <v>1146</v>
      </c>
      <c r="B1060" t="s">
        <v>7</v>
      </c>
      <c r="C1060">
        <v>0.11379</v>
      </c>
      <c r="D1060" t="s">
        <v>8</v>
      </c>
      <c r="E1060">
        <v>6.3100000000000003E-2</v>
      </c>
      <c r="F1060" t="s">
        <v>9</v>
      </c>
      <c r="G1060">
        <v>8.1180000000000002E-2</v>
      </c>
    </row>
    <row r="1061" spans="1:7" x14ac:dyDescent="0.25">
      <c r="A1061" t="s">
        <v>1147</v>
      </c>
      <c r="B1061" t="s">
        <v>7</v>
      </c>
      <c r="C1061">
        <v>0.11207</v>
      </c>
      <c r="D1061" t="s">
        <v>8</v>
      </c>
      <c r="E1061">
        <v>6.2140000000000001E-2</v>
      </c>
      <c r="F1061" t="s">
        <v>9</v>
      </c>
      <c r="G1061">
        <v>7.9949999999999993E-2</v>
      </c>
    </row>
    <row r="1062" spans="1:7" x14ac:dyDescent="0.25">
      <c r="A1062" t="s">
        <v>1148</v>
      </c>
      <c r="B1062" t="s">
        <v>7</v>
      </c>
      <c r="C1062">
        <v>0.1041</v>
      </c>
      <c r="D1062" t="s">
        <v>8</v>
      </c>
      <c r="E1062">
        <v>5.8319999999999997E-2</v>
      </c>
      <c r="F1062" t="s">
        <v>9</v>
      </c>
      <c r="G1062">
        <v>7.4759999999999993E-2</v>
      </c>
    </row>
    <row r="1063" spans="1:7" x14ac:dyDescent="0.25">
      <c r="A1063" t="s">
        <v>1149</v>
      </c>
      <c r="B1063" t="s">
        <v>7</v>
      </c>
      <c r="C1063">
        <v>0.15811</v>
      </c>
      <c r="D1063" t="s">
        <v>8</v>
      </c>
      <c r="E1063">
        <v>9.035E-2</v>
      </c>
      <c r="F1063" t="s">
        <v>9</v>
      </c>
      <c r="G1063">
        <v>0.11498999999999999</v>
      </c>
    </row>
    <row r="1064" spans="1:7" x14ac:dyDescent="0.25">
      <c r="A1064" t="s">
        <v>1150</v>
      </c>
      <c r="B1064" t="s">
        <v>7</v>
      </c>
      <c r="C1064">
        <v>0.15645999999999999</v>
      </c>
      <c r="D1064" t="s">
        <v>8</v>
      </c>
      <c r="E1064">
        <v>9.0020000000000003E-2</v>
      </c>
      <c r="F1064" t="s">
        <v>9</v>
      </c>
      <c r="G1064">
        <v>0.11429</v>
      </c>
    </row>
    <row r="1065" spans="1:7" x14ac:dyDescent="0.25">
      <c r="A1065" t="s">
        <v>1151</v>
      </c>
      <c r="B1065" t="s">
        <v>7</v>
      </c>
      <c r="C1065">
        <v>0.105</v>
      </c>
      <c r="D1065" t="s">
        <v>8</v>
      </c>
      <c r="E1065">
        <v>4.7010000000000003E-2</v>
      </c>
      <c r="F1065" t="s">
        <v>9</v>
      </c>
      <c r="G1065">
        <v>6.4939999999999998E-2</v>
      </c>
    </row>
    <row r="1066" spans="1:7" x14ac:dyDescent="0.25">
      <c r="A1066" t="s">
        <v>1152</v>
      </c>
      <c r="B1066" t="s">
        <v>7</v>
      </c>
      <c r="C1066">
        <v>0.1057</v>
      </c>
      <c r="D1066" t="s">
        <v>8</v>
      </c>
      <c r="E1066">
        <v>4.7010000000000003E-2</v>
      </c>
      <c r="F1066" t="s">
        <v>9</v>
      </c>
      <c r="G1066">
        <v>6.5079999999999999E-2</v>
      </c>
    </row>
    <row r="1067" spans="1:7" x14ac:dyDescent="0.25">
      <c r="A1067" t="s">
        <v>1153</v>
      </c>
      <c r="B1067" t="s">
        <v>7</v>
      </c>
      <c r="C1067">
        <v>7.2779999999999997E-2</v>
      </c>
      <c r="D1067" t="s">
        <v>8</v>
      </c>
      <c r="E1067">
        <v>3.2590000000000001E-2</v>
      </c>
      <c r="F1067" t="s">
        <v>9</v>
      </c>
      <c r="G1067">
        <v>4.5019999999999998E-2</v>
      </c>
    </row>
    <row r="1068" spans="1:7" x14ac:dyDescent="0.25">
      <c r="A1068" t="s">
        <v>1154</v>
      </c>
      <c r="B1068" t="s">
        <v>7</v>
      </c>
      <c r="C1068">
        <v>9.8890000000000006E-2</v>
      </c>
      <c r="D1068" t="s">
        <v>8</v>
      </c>
      <c r="E1068">
        <v>4.428E-2</v>
      </c>
      <c r="F1068" t="s">
        <v>9</v>
      </c>
      <c r="G1068">
        <v>6.1170000000000002E-2</v>
      </c>
    </row>
    <row r="1069" spans="1:7" x14ac:dyDescent="0.25">
      <c r="A1069" t="s">
        <v>1155</v>
      </c>
      <c r="B1069" t="s">
        <v>7</v>
      </c>
      <c r="C1069">
        <v>8.7249999999999994E-2</v>
      </c>
      <c r="D1069" t="s">
        <v>8</v>
      </c>
      <c r="E1069">
        <v>4.0820000000000002E-2</v>
      </c>
      <c r="F1069" t="s">
        <v>9</v>
      </c>
      <c r="G1069">
        <v>5.5620000000000003E-2</v>
      </c>
    </row>
    <row r="1070" spans="1:7" x14ac:dyDescent="0.25">
      <c r="A1070" t="s">
        <v>1156</v>
      </c>
      <c r="B1070" t="s">
        <v>7</v>
      </c>
      <c r="C1070">
        <v>7.2779999999999997E-2</v>
      </c>
      <c r="D1070" t="s">
        <v>8</v>
      </c>
      <c r="E1070">
        <v>3.4279999999999998E-2</v>
      </c>
      <c r="F1070" t="s">
        <v>9</v>
      </c>
      <c r="G1070">
        <v>4.6609999999999999E-2</v>
      </c>
    </row>
    <row r="1071" spans="1:7" x14ac:dyDescent="0.25">
      <c r="A1071" t="s">
        <v>1157</v>
      </c>
      <c r="B1071" t="s">
        <v>7</v>
      </c>
      <c r="C1071">
        <v>8.7489999999999998E-2</v>
      </c>
      <c r="D1071" t="s">
        <v>8</v>
      </c>
      <c r="E1071">
        <v>4.1340000000000002E-2</v>
      </c>
      <c r="F1071" t="s">
        <v>9</v>
      </c>
      <c r="G1071">
        <v>5.6149999999999999E-2</v>
      </c>
    </row>
    <row r="1072" spans="1:7" x14ac:dyDescent="0.25">
      <c r="A1072" t="s">
        <v>1158</v>
      </c>
      <c r="B1072" t="s">
        <v>7</v>
      </c>
      <c r="C1072">
        <v>0.14127999999999999</v>
      </c>
      <c r="D1072" t="s">
        <v>8</v>
      </c>
      <c r="E1072">
        <v>8.9819999999999997E-2</v>
      </c>
      <c r="F1072" t="s">
        <v>9</v>
      </c>
      <c r="G1072">
        <v>0.10982</v>
      </c>
    </row>
    <row r="1073" spans="1:7" x14ac:dyDescent="0.25">
      <c r="A1073" t="s">
        <v>1159</v>
      </c>
      <c r="B1073" t="s">
        <v>7</v>
      </c>
      <c r="C1073">
        <v>0.14363999999999999</v>
      </c>
      <c r="D1073" t="s">
        <v>8</v>
      </c>
      <c r="E1073">
        <v>9.1929999999999998E-2</v>
      </c>
      <c r="F1073" t="s">
        <v>9</v>
      </c>
      <c r="G1073">
        <v>0.11211</v>
      </c>
    </row>
    <row r="1074" spans="1:7" x14ac:dyDescent="0.25">
      <c r="A1074" t="s">
        <v>1160</v>
      </c>
      <c r="B1074" t="s">
        <v>7</v>
      </c>
      <c r="C1074">
        <v>0.14262</v>
      </c>
      <c r="D1074" t="s">
        <v>8</v>
      </c>
      <c r="E1074">
        <v>9.1579999999999995E-2</v>
      </c>
      <c r="F1074" t="s">
        <v>9</v>
      </c>
      <c r="G1074">
        <v>0.11154</v>
      </c>
    </row>
    <row r="1075" spans="1:7" x14ac:dyDescent="0.25">
      <c r="A1075" t="s">
        <v>1161</v>
      </c>
      <c r="B1075" t="s">
        <v>7</v>
      </c>
      <c r="C1075">
        <v>8.3330000000000001E-2</v>
      </c>
      <c r="D1075" t="s">
        <v>8</v>
      </c>
      <c r="E1075">
        <v>3.2250000000000001E-2</v>
      </c>
      <c r="F1075" t="s">
        <v>9</v>
      </c>
      <c r="G1075">
        <v>4.65E-2</v>
      </c>
    </row>
    <row r="1076" spans="1:7" x14ac:dyDescent="0.25">
      <c r="A1076" t="s">
        <v>1162</v>
      </c>
      <c r="B1076" t="s">
        <v>7</v>
      </c>
      <c r="C1076">
        <v>8.7440000000000004E-2</v>
      </c>
      <c r="D1076" t="s">
        <v>8</v>
      </c>
      <c r="E1076">
        <v>3.3599999999999998E-2</v>
      </c>
      <c r="F1076" t="s">
        <v>9</v>
      </c>
      <c r="G1076">
        <v>4.8550000000000003E-2</v>
      </c>
    </row>
    <row r="1077" spans="1:7" x14ac:dyDescent="0.25">
      <c r="A1077" t="s">
        <v>1163</v>
      </c>
      <c r="B1077" t="s">
        <v>7</v>
      </c>
      <c r="C1077">
        <v>7.5859999999999997E-2</v>
      </c>
      <c r="D1077" t="s">
        <v>8</v>
      </c>
      <c r="E1077">
        <v>2.9770000000000001E-2</v>
      </c>
      <c r="F1077" t="s">
        <v>9</v>
      </c>
      <c r="G1077">
        <v>4.2759999999999999E-2</v>
      </c>
    </row>
    <row r="1078" spans="1:7" x14ac:dyDescent="0.25">
      <c r="A1078" t="s">
        <v>1164</v>
      </c>
      <c r="B1078" t="s">
        <v>7</v>
      </c>
      <c r="C1078">
        <v>8.1299999999999997E-2</v>
      </c>
      <c r="D1078" t="s">
        <v>8</v>
      </c>
      <c r="E1078">
        <v>3.1570000000000001E-2</v>
      </c>
      <c r="F1078" t="s">
        <v>9</v>
      </c>
      <c r="G1078">
        <v>4.548E-2</v>
      </c>
    </row>
    <row r="1079" spans="1:7" x14ac:dyDescent="0.25">
      <c r="A1079" t="s">
        <v>1165</v>
      </c>
      <c r="B1079" t="s">
        <v>7</v>
      </c>
      <c r="C1079">
        <v>0.11824</v>
      </c>
      <c r="D1079" t="s">
        <v>8</v>
      </c>
      <c r="E1079">
        <v>6.4699999999999994E-2</v>
      </c>
      <c r="F1079" t="s">
        <v>9</v>
      </c>
      <c r="G1079">
        <v>8.3640000000000006E-2</v>
      </c>
    </row>
    <row r="1080" spans="1:7" x14ac:dyDescent="0.25">
      <c r="A1080" t="s">
        <v>1166</v>
      </c>
      <c r="B1080" t="s">
        <v>7</v>
      </c>
      <c r="C1080">
        <v>0.12471</v>
      </c>
      <c r="D1080" t="s">
        <v>8</v>
      </c>
      <c r="E1080">
        <v>6.6850000000000007E-2</v>
      </c>
      <c r="F1080" t="s">
        <v>9</v>
      </c>
      <c r="G1080">
        <v>8.7040000000000006E-2</v>
      </c>
    </row>
    <row r="1081" spans="1:7" x14ac:dyDescent="0.25">
      <c r="A1081" t="s">
        <v>1167</v>
      </c>
      <c r="B1081" t="s">
        <v>7</v>
      </c>
      <c r="C1081">
        <v>0.1132</v>
      </c>
      <c r="D1081" t="s">
        <v>8</v>
      </c>
      <c r="E1081">
        <v>6.1310000000000003E-2</v>
      </c>
      <c r="F1081" t="s">
        <v>9</v>
      </c>
      <c r="G1081">
        <v>7.954E-2</v>
      </c>
    </row>
    <row r="1082" spans="1:7" x14ac:dyDescent="0.25">
      <c r="A1082" t="s">
        <v>1168</v>
      </c>
      <c r="B1082" t="s">
        <v>7</v>
      </c>
      <c r="C1082">
        <v>0.1153</v>
      </c>
      <c r="D1082" t="s">
        <v>8</v>
      </c>
      <c r="E1082">
        <v>6.2230000000000001E-2</v>
      </c>
      <c r="F1082" t="s">
        <v>9</v>
      </c>
      <c r="G1082">
        <v>8.0829999999999999E-2</v>
      </c>
    </row>
    <row r="1083" spans="1:7" x14ac:dyDescent="0.25">
      <c r="A1083" t="s">
        <v>1169</v>
      </c>
      <c r="B1083" t="s">
        <v>7</v>
      </c>
      <c r="C1083">
        <v>7.4200000000000002E-2</v>
      </c>
      <c r="D1083" t="s">
        <v>8</v>
      </c>
      <c r="E1083">
        <v>3.2930000000000001E-2</v>
      </c>
      <c r="F1083" t="s">
        <v>9</v>
      </c>
      <c r="G1083">
        <v>4.5620000000000001E-2</v>
      </c>
    </row>
    <row r="1084" spans="1:7" x14ac:dyDescent="0.25">
      <c r="A1084" t="s">
        <v>1170</v>
      </c>
      <c r="B1084" t="s">
        <v>7</v>
      </c>
      <c r="C1084">
        <v>5.833E-2</v>
      </c>
      <c r="D1084" t="s">
        <v>8</v>
      </c>
      <c r="E1084">
        <v>2.6599999999999999E-2</v>
      </c>
      <c r="F1084" t="s">
        <v>9</v>
      </c>
      <c r="G1084">
        <v>3.6540000000000003E-2</v>
      </c>
    </row>
    <row r="1085" spans="1:7" x14ac:dyDescent="0.25">
      <c r="A1085" t="s">
        <v>1171</v>
      </c>
      <c r="B1085" t="s">
        <v>7</v>
      </c>
      <c r="C1085">
        <v>6.8330000000000002E-2</v>
      </c>
      <c r="D1085" t="s">
        <v>8</v>
      </c>
      <c r="E1085">
        <v>3.116E-2</v>
      </c>
      <c r="F1085" t="s">
        <v>9</v>
      </c>
      <c r="G1085">
        <v>4.2799999999999998E-2</v>
      </c>
    </row>
    <row r="1086" spans="1:7" x14ac:dyDescent="0.25">
      <c r="A1086" t="s">
        <v>1172</v>
      </c>
      <c r="B1086" t="s">
        <v>7</v>
      </c>
      <c r="C1086">
        <v>7.1349999999999997E-2</v>
      </c>
      <c r="D1086" t="s">
        <v>8</v>
      </c>
      <c r="E1086">
        <v>3.3180000000000001E-2</v>
      </c>
      <c r="F1086" t="s">
        <v>9</v>
      </c>
      <c r="G1086">
        <v>4.53E-2</v>
      </c>
    </row>
    <row r="1087" spans="1:7" x14ac:dyDescent="0.25">
      <c r="A1087" t="s">
        <v>1173</v>
      </c>
      <c r="B1087" t="s">
        <v>7</v>
      </c>
      <c r="C1087">
        <v>5.3510000000000002E-2</v>
      </c>
      <c r="D1087" t="s">
        <v>8</v>
      </c>
      <c r="E1087">
        <v>2.2859999999999998E-2</v>
      </c>
      <c r="F1087" t="s">
        <v>9</v>
      </c>
      <c r="G1087">
        <v>3.2030000000000003E-2</v>
      </c>
    </row>
    <row r="1088" spans="1:7" x14ac:dyDescent="0.25">
      <c r="A1088" t="s">
        <v>1174</v>
      </c>
      <c r="B1088" t="s">
        <v>7</v>
      </c>
      <c r="C1088">
        <v>5.5010000000000003E-2</v>
      </c>
      <c r="D1088" t="s">
        <v>8</v>
      </c>
      <c r="E1088">
        <v>2.4049999999999998E-2</v>
      </c>
      <c r="F1088" t="s">
        <v>9</v>
      </c>
      <c r="G1088">
        <v>3.347E-2</v>
      </c>
    </row>
    <row r="1089" spans="1:7" x14ac:dyDescent="0.25">
      <c r="A1089" t="s">
        <v>1175</v>
      </c>
      <c r="B1089" t="s">
        <v>7</v>
      </c>
      <c r="C1089">
        <v>4.3770000000000003E-2</v>
      </c>
      <c r="D1089" t="s">
        <v>8</v>
      </c>
      <c r="E1089">
        <v>1.857E-2</v>
      </c>
      <c r="F1089" t="s">
        <v>9</v>
      </c>
      <c r="G1089">
        <v>2.6079999999999999E-2</v>
      </c>
    </row>
    <row r="1090" spans="1:7" x14ac:dyDescent="0.25">
      <c r="A1090" t="s">
        <v>1176</v>
      </c>
      <c r="B1090" t="s">
        <v>7</v>
      </c>
      <c r="C1090">
        <v>5.5190000000000003E-2</v>
      </c>
      <c r="D1090" t="s">
        <v>8</v>
      </c>
      <c r="E1090">
        <v>2.3810000000000001E-2</v>
      </c>
      <c r="F1090" t="s">
        <v>9</v>
      </c>
      <c r="G1090">
        <v>3.3270000000000001E-2</v>
      </c>
    </row>
    <row r="1091" spans="1:7" x14ac:dyDescent="0.25">
      <c r="A1091" t="s">
        <v>1177</v>
      </c>
      <c r="B1091" t="s">
        <v>7</v>
      </c>
      <c r="C1091">
        <v>0.10494000000000001</v>
      </c>
      <c r="D1091" t="s">
        <v>8</v>
      </c>
      <c r="E1091">
        <v>4.8250000000000001E-2</v>
      </c>
      <c r="F1091" t="s">
        <v>9</v>
      </c>
      <c r="G1091">
        <v>6.6110000000000002E-2</v>
      </c>
    </row>
    <row r="1092" spans="1:7" x14ac:dyDescent="0.25">
      <c r="A1092" t="s">
        <v>1178</v>
      </c>
      <c r="B1092" t="s">
        <v>7</v>
      </c>
      <c r="C1092">
        <v>9.3789999999999998E-2</v>
      </c>
      <c r="D1092" t="s">
        <v>8</v>
      </c>
      <c r="E1092">
        <v>4.283E-2</v>
      </c>
      <c r="F1092" t="s">
        <v>9</v>
      </c>
      <c r="G1092">
        <v>5.8810000000000001E-2</v>
      </c>
    </row>
    <row r="1093" spans="1:7" x14ac:dyDescent="0.25">
      <c r="A1093" t="s">
        <v>1179</v>
      </c>
      <c r="B1093" t="s">
        <v>7</v>
      </c>
      <c r="C1093">
        <v>0.10217</v>
      </c>
      <c r="D1093" t="s">
        <v>8</v>
      </c>
      <c r="E1093">
        <v>4.6179999999999999E-2</v>
      </c>
      <c r="F1093" t="s">
        <v>9</v>
      </c>
      <c r="G1093">
        <v>6.361E-2</v>
      </c>
    </row>
    <row r="1094" spans="1:7" x14ac:dyDescent="0.25">
      <c r="A1094" t="s">
        <v>1180</v>
      </c>
      <c r="B1094" t="s">
        <v>7</v>
      </c>
      <c r="C1094">
        <v>9.6430000000000002E-2</v>
      </c>
      <c r="D1094" t="s">
        <v>8</v>
      </c>
      <c r="E1094">
        <v>4.4630000000000003E-2</v>
      </c>
      <c r="F1094" t="s">
        <v>9</v>
      </c>
      <c r="G1094">
        <v>6.1019999999999998E-2</v>
      </c>
    </row>
    <row r="1095" spans="1:7" x14ac:dyDescent="0.25">
      <c r="A1095" t="s">
        <v>1181</v>
      </c>
      <c r="B1095" t="s">
        <v>7</v>
      </c>
      <c r="C1095">
        <v>8.9870000000000005E-2</v>
      </c>
      <c r="D1095" t="s">
        <v>8</v>
      </c>
      <c r="E1095">
        <v>3.6990000000000002E-2</v>
      </c>
      <c r="F1095" t="s">
        <v>9</v>
      </c>
      <c r="G1095">
        <v>5.2409999999999998E-2</v>
      </c>
    </row>
    <row r="1096" spans="1:7" x14ac:dyDescent="0.25">
      <c r="A1096" t="s">
        <v>1182</v>
      </c>
      <c r="B1096" t="s">
        <v>7</v>
      </c>
      <c r="C1096">
        <v>8.7900000000000006E-2</v>
      </c>
      <c r="D1096" t="s">
        <v>8</v>
      </c>
      <c r="E1096">
        <v>3.6049999999999999E-2</v>
      </c>
      <c r="F1096" t="s">
        <v>9</v>
      </c>
      <c r="G1096">
        <v>5.1130000000000002E-2</v>
      </c>
    </row>
    <row r="1097" spans="1:7" x14ac:dyDescent="0.25">
      <c r="A1097" t="s">
        <v>1183</v>
      </c>
      <c r="B1097" t="s">
        <v>7</v>
      </c>
      <c r="C1097">
        <v>0.10011</v>
      </c>
      <c r="D1097" t="s">
        <v>8</v>
      </c>
      <c r="E1097">
        <v>4.1200000000000001E-2</v>
      </c>
      <c r="F1097" t="s">
        <v>9</v>
      </c>
      <c r="G1097">
        <v>5.8380000000000001E-2</v>
      </c>
    </row>
    <row r="1098" spans="1:7" x14ac:dyDescent="0.25">
      <c r="A1098" t="s">
        <v>1184</v>
      </c>
      <c r="B1098" t="s">
        <v>7</v>
      </c>
      <c r="C1098">
        <v>8.7599999999999997E-2</v>
      </c>
      <c r="D1098" t="s">
        <v>8</v>
      </c>
      <c r="E1098">
        <v>3.6049999999999999E-2</v>
      </c>
      <c r="F1098" t="s">
        <v>9</v>
      </c>
      <c r="G1098">
        <v>5.108E-2</v>
      </c>
    </row>
    <row r="1099" spans="1:7" x14ac:dyDescent="0.25">
      <c r="A1099" t="s">
        <v>1185</v>
      </c>
      <c r="B1099" t="s">
        <v>7</v>
      </c>
      <c r="C1099">
        <v>0.11433</v>
      </c>
      <c r="D1099" t="s">
        <v>8</v>
      </c>
      <c r="E1099">
        <v>4.5330000000000002E-2</v>
      </c>
      <c r="F1099" t="s">
        <v>9</v>
      </c>
      <c r="G1099">
        <v>6.4920000000000005E-2</v>
      </c>
    </row>
    <row r="1100" spans="1:7" x14ac:dyDescent="0.25">
      <c r="A1100" t="s">
        <v>1186</v>
      </c>
      <c r="B1100" t="s">
        <v>7</v>
      </c>
      <c r="C1100">
        <v>0.1205</v>
      </c>
      <c r="D1100" t="s">
        <v>8</v>
      </c>
      <c r="E1100">
        <v>4.8259999999999997E-2</v>
      </c>
      <c r="F1100" t="s">
        <v>9</v>
      </c>
      <c r="G1100">
        <v>6.8919999999999995E-2</v>
      </c>
    </row>
    <row r="1101" spans="1:7" x14ac:dyDescent="0.25">
      <c r="A1101" t="s">
        <v>1187</v>
      </c>
      <c r="B1101" t="s">
        <v>7</v>
      </c>
      <c r="C1101">
        <v>0.10179000000000001</v>
      </c>
      <c r="D1101" t="s">
        <v>8</v>
      </c>
      <c r="E1101">
        <v>4.1050000000000003E-2</v>
      </c>
      <c r="F1101" t="s">
        <v>9</v>
      </c>
      <c r="G1101">
        <v>5.851E-2</v>
      </c>
    </row>
    <row r="1102" spans="1:7" x14ac:dyDescent="0.25">
      <c r="A1102" t="s">
        <v>1188</v>
      </c>
      <c r="B1102" t="s">
        <v>7</v>
      </c>
      <c r="C1102">
        <v>0.12331</v>
      </c>
      <c r="D1102" t="s">
        <v>8</v>
      </c>
      <c r="E1102">
        <v>4.9390000000000003E-2</v>
      </c>
      <c r="F1102" t="s">
        <v>9</v>
      </c>
      <c r="G1102">
        <v>7.0529999999999995E-2</v>
      </c>
    </row>
    <row r="1103" spans="1:7" x14ac:dyDescent="0.25">
      <c r="A1103" t="s">
        <v>1189</v>
      </c>
      <c r="B1103" t="s">
        <v>7</v>
      </c>
      <c r="C1103">
        <v>0.11896</v>
      </c>
      <c r="D1103" t="s">
        <v>8</v>
      </c>
      <c r="E1103">
        <v>5.1639999999999998E-2</v>
      </c>
      <c r="F1103" t="s">
        <v>9</v>
      </c>
      <c r="G1103">
        <v>7.2020000000000001E-2</v>
      </c>
    </row>
    <row r="1104" spans="1:7" x14ac:dyDescent="0.25">
      <c r="A1104" t="s">
        <v>1190</v>
      </c>
      <c r="B1104" t="s">
        <v>7</v>
      </c>
      <c r="C1104">
        <v>0.13611000000000001</v>
      </c>
      <c r="D1104" t="s">
        <v>8</v>
      </c>
      <c r="E1104">
        <v>6.2630000000000005E-2</v>
      </c>
      <c r="F1104" t="s">
        <v>9</v>
      </c>
      <c r="G1104">
        <v>8.5790000000000005E-2</v>
      </c>
    </row>
    <row r="1105" spans="1:7" x14ac:dyDescent="0.25">
      <c r="A1105" t="s">
        <v>1191</v>
      </c>
      <c r="B1105" t="s">
        <v>7</v>
      </c>
      <c r="C1105">
        <v>0.12039999999999999</v>
      </c>
      <c r="D1105" t="s">
        <v>8</v>
      </c>
      <c r="E1105">
        <v>5.1889999999999999E-2</v>
      </c>
      <c r="F1105" t="s">
        <v>9</v>
      </c>
      <c r="G1105">
        <v>7.2520000000000001E-2</v>
      </c>
    </row>
    <row r="1106" spans="1:7" x14ac:dyDescent="0.25">
      <c r="A1106" t="s">
        <v>1192</v>
      </c>
      <c r="B1106" t="s">
        <v>7</v>
      </c>
      <c r="C1106">
        <v>0.12956000000000001</v>
      </c>
      <c r="D1106" t="s">
        <v>8</v>
      </c>
      <c r="E1106">
        <v>5.6239999999999998E-2</v>
      </c>
      <c r="F1106" t="s">
        <v>9</v>
      </c>
      <c r="G1106">
        <v>7.843E-2</v>
      </c>
    </row>
    <row r="1107" spans="1:7" x14ac:dyDescent="0.25">
      <c r="A1107" t="s">
        <v>1193</v>
      </c>
      <c r="B1107" t="s">
        <v>7</v>
      </c>
      <c r="C1107">
        <v>0.11354</v>
      </c>
      <c r="D1107" t="s">
        <v>8</v>
      </c>
      <c r="E1107">
        <v>4.2619999999999998E-2</v>
      </c>
      <c r="F1107" t="s">
        <v>9</v>
      </c>
      <c r="G1107">
        <v>6.198E-2</v>
      </c>
    </row>
    <row r="1108" spans="1:7" x14ac:dyDescent="0.25">
      <c r="A1108" t="s">
        <v>1194</v>
      </c>
      <c r="B1108" t="s">
        <v>7</v>
      </c>
      <c r="C1108">
        <v>9.3109999999999998E-2</v>
      </c>
      <c r="D1108" t="s">
        <v>8</v>
      </c>
      <c r="E1108">
        <v>2.7320000000000001E-2</v>
      </c>
      <c r="F1108" t="s">
        <v>9</v>
      </c>
      <c r="G1108">
        <v>4.224E-2</v>
      </c>
    </row>
    <row r="1109" spans="1:7" x14ac:dyDescent="0.25">
      <c r="A1109" t="s">
        <v>1195</v>
      </c>
      <c r="B1109" t="s">
        <v>7</v>
      </c>
      <c r="C1109">
        <v>0.11917999999999999</v>
      </c>
      <c r="D1109" t="s">
        <v>8</v>
      </c>
      <c r="E1109">
        <v>3.4970000000000001E-2</v>
      </c>
      <c r="F1109" t="s">
        <v>9</v>
      </c>
      <c r="G1109">
        <v>5.407E-2</v>
      </c>
    </row>
    <row r="1110" spans="1:7" x14ac:dyDescent="0.25">
      <c r="A1110" t="s">
        <v>1196</v>
      </c>
      <c r="B1110" t="s">
        <v>7</v>
      </c>
      <c r="C1110">
        <v>0.10310999999999999</v>
      </c>
      <c r="D1110" t="s">
        <v>8</v>
      </c>
      <c r="E1110">
        <v>4.3439999999999999E-2</v>
      </c>
      <c r="F1110" t="s">
        <v>9</v>
      </c>
      <c r="G1110">
        <v>6.1129999999999997E-2</v>
      </c>
    </row>
    <row r="1111" spans="1:7" x14ac:dyDescent="0.25">
      <c r="A1111" t="s">
        <v>1197</v>
      </c>
      <c r="B1111" t="s">
        <v>7</v>
      </c>
      <c r="C1111">
        <v>8.004E-2</v>
      </c>
      <c r="D1111" t="s">
        <v>8</v>
      </c>
      <c r="E1111">
        <v>4.6260000000000003E-2</v>
      </c>
      <c r="F1111" t="s">
        <v>9</v>
      </c>
      <c r="G1111">
        <v>5.8630000000000002E-2</v>
      </c>
    </row>
    <row r="1112" spans="1:7" x14ac:dyDescent="0.25">
      <c r="A1112" t="s">
        <v>1198</v>
      </c>
      <c r="B1112" t="s">
        <v>7</v>
      </c>
      <c r="C1112">
        <v>8.8200000000000001E-2</v>
      </c>
      <c r="D1112" t="s">
        <v>8</v>
      </c>
      <c r="E1112">
        <v>5.1650000000000001E-2</v>
      </c>
      <c r="F1112" t="s">
        <v>9</v>
      </c>
      <c r="G1112">
        <v>6.515E-2</v>
      </c>
    </row>
    <row r="1113" spans="1:7" x14ac:dyDescent="0.25">
      <c r="A1113" t="s">
        <v>1199</v>
      </c>
      <c r="B1113" t="s">
        <v>7</v>
      </c>
      <c r="C1113">
        <v>7.7210000000000001E-2</v>
      </c>
      <c r="D1113" t="s">
        <v>8</v>
      </c>
      <c r="E1113">
        <v>4.5940000000000002E-2</v>
      </c>
      <c r="F1113" t="s">
        <v>9</v>
      </c>
      <c r="G1113">
        <v>5.7599999999999998E-2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3"/>
  <sheetViews>
    <sheetView workbookViewId="0">
      <selection activeCell="B11" sqref="B11"/>
    </sheetView>
  </sheetViews>
  <sheetFormatPr defaultRowHeight="15" x14ac:dyDescent="0.25"/>
  <cols>
    <col min="1" max="1" width="38.140625" customWidth="1"/>
  </cols>
  <sheetData>
    <row r="1" spans="1:7" x14ac:dyDescent="0.25">
      <c r="A1" t="s">
        <v>0</v>
      </c>
      <c r="B1">
        <v>0.32647999999999999</v>
      </c>
      <c r="C1" t="s">
        <v>1200</v>
      </c>
    </row>
    <row r="2" spans="1:7" x14ac:dyDescent="0.25">
      <c r="A2" t="s">
        <v>2</v>
      </c>
      <c r="B2">
        <v>0.18937999999999999</v>
      </c>
      <c r="C2" t="s">
        <v>1201</v>
      </c>
    </row>
    <row r="3" spans="1:7" x14ac:dyDescent="0.25">
      <c r="A3" t="s">
        <v>4</v>
      </c>
      <c r="B3">
        <v>0.23852999999999999</v>
      </c>
      <c r="C3" t="s">
        <v>1202</v>
      </c>
    </row>
    <row r="4" spans="1:7" x14ac:dyDescent="0.25">
      <c r="A4" t="s">
        <v>6</v>
      </c>
      <c r="B4" t="s">
        <v>7</v>
      </c>
      <c r="C4">
        <v>0.30195</v>
      </c>
      <c r="D4" t="s">
        <v>8</v>
      </c>
      <c r="E4">
        <v>0.19375000000000001</v>
      </c>
      <c r="F4" t="s">
        <v>9</v>
      </c>
      <c r="G4">
        <v>0.23604</v>
      </c>
    </row>
    <row r="5" spans="1:7" x14ac:dyDescent="0.25">
      <c r="A5" t="s">
        <v>10</v>
      </c>
      <c r="B5" t="s">
        <v>7</v>
      </c>
      <c r="C5">
        <v>0.31373000000000001</v>
      </c>
      <c r="D5" t="s">
        <v>8</v>
      </c>
      <c r="E5">
        <v>0.2</v>
      </c>
      <c r="F5" t="s">
        <v>9</v>
      </c>
      <c r="G5">
        <v>0.24428</v>
      </c>
    </row>
    <row r="6" spans="1:7" x14ac:dyDescent="0.25">
      <c r="A6" t="s">
        <v>11</v>
      </c>
      <c r="B6" t="s">
        <v>7</v>
      </c>
      <c r="C6">
        <v>0.29221000000000003</v>
      </c>
      <c r="D6" t="s">
        <v>8</v>
      </c>
      <c r="E6">
        <v>0.1875</v>
      </c>
      <c r="F6" t="s">
        <v>9</v>
      </c>
      <c r="G6">
        <v>0.22842999999999999</v>
      </c>
    </row>
    <row r="7" spans="1:7" x14ac:dyDescent="0.25">
      <c r="A7" t="s">
        <v>12</v>
      </c>
      <c r="B7" t="s">
        <v>7</v>
      </c>
      <c r="C7">
        <v>0.30195</v>
      </c>
      <c r="D7" t="s">
        <v>8</v>
      </c>
      <c r="E7">
        <v>0.19375000000000001</v>
      </c>
      <c r="F7" t="s">
        <v>9</v>
      </c>
      <c r="G7">
        <v>0.23604</v>
      </c>
    </row>
    <row r="8" spans="1:7" x14ac:dyDescent="0.25">
      <c r="A8" t="s">
        <v>13</v>
      </c>
      <c r="B8" t="s">
        <v>7</v>
      </c>
      <c r="C8">
        <v>0.28387000000000001</v>
      </c>
      <c r="D8" t="s">
        <v>8</v>
      </c>
      <c r="E8">
        <v>0.18218999999999999</v>
      </c>
      <c r="F8" t="s">
        <v>9</v>
      </c>
      <c r="G8">
        <v>0.22194</v>
      </c>
    </row>
    <row r="9" spans="1:7" x14ac:dyDescent="0.25">
      <c r="A9" t="s">
        <v>14</v>
      </c>
      <c r="B9" t="s">
        <v>7</v>
      </c>
      <c r="C9">
        <v>0.33226</v>
      </c>
      <c r="D9" t="s">
        <v>8</v>
      </c>
      <c r="E9">
        <v>0.21325</v>
      </c>
      <c r="F9" t="s">
        <v>9</v>
      </c>
      <c r="G9">
        <v>0.25977</v>
      </c>
    </row>
    <row r="10" spans="1:7" x14ac:dyDescent="0.25">
      <c r="A10" t="s">
        <v>15</v>
      </c>
      <c r="B10" t="s">
        <v>7</v>
      </c>
      <c r="C10">
        <v>0.31090000000000001</v>
      </c>
      <c r="D10" t="s">
        <v>8</v>
      </c>
      <c r="E10">
        <v>0.20083000000000001</v>
      </c>
      <c r="F10" t="s">
        <v>9</v>
      </c>
      <c r="G10">
        <v>0.24403</v>
      </c>
    </row>
    <row r="11" spans="1:7" x14ac:dyDescent="0.25">
      <c r="A11" t="s">
        <v>16</v>
      </c>
      <c r="B11" t="s">
        <v>7</v>
      </c>
      <c r="C11">
        <v>0.31629000000000002</v>
      </c>
      <c r="D11" t="s">
        <v>8</v>
      </c>
      <c r="E11">
        <v>0.20497000000000001</v>
      </c>
      <c r="F11" t="s">
        <v>9</v>
      </c>
      <c r="G11">
        <v>0.24873999999999999</v>
      </c>
    </row>
    <row r="12" spans="1:7" x14ac:dyDescent="0.25">
      <c r="A12" t="s">
        <v>17</v>
      </c>
      <c r="B12" t="s">
        <v>7</v>
      </c>
      <c r="C12">
        <v>0.36332999999999999</v>
      </c>
      <c r="D12" t="s">
        <v>8</v>
      </c>
      <c r="E12">
        <v>0.22567000000000001</v>
      </c>
      <c r="F12" t="s">
        <v>9</v>
      </c>
      <c r="G12">
        <v>0.27840999999999999</v>
      </c>
    </row>
    <row r="13" spans="1:7" x14ac:dyDescent="0.25">
      <c r="A13" t="s">
        <v>18</v>
      </c>
      <c r="B13" t="s">
        <v>7</v>
      </c>
      <c r="C13">
        <v>0.33117000000000002</v>
      </c>
      <c r="D13" t="s">
        <v>8</v>
      </c>
      <c r="E13">
        <v>0.21118000000000001</v>
      </c>
      <c r="F13" t="s">
        <v>9</v>
      </c>
      <c r="G13">
        <v>0.25790000000000002</v>
      </c>
    </row>
    <row r="14" spans="1:7" x14ac:dyDescent="0.25">
      <c r="A14" t="s">
        <v>19</v>
      </c>
      <c r="B14" t="s">
        <v>7</v>
      </c>
      <c r="C14">
        <v>0.33442</v>
      </c>
      <c r="D14" t="s">
        <v>8</v>
      </c>
      <c r="E14">
        <v>0.21325</v>
      </c>
      <c r="F14" t="s">
        <v>9</v>
      </c>
      <c r="G14">
        <v>0.26042999999999999</v>
      </c>
    </row>
    <row r="15" spans="1:7" x14ac:dyDescent="0.25">
      <c r="A15" t="s">
        <v>20</v>
      </c>
      <c r="B15" t="s">
        <v>7</v>
      </c>
      <c r="C15">
        <v>0.31846999999999998</v>
      </c>
      <c r="D15" t="s">
        <v>8</v>
      </c>
      <c r="E15">
        <v>0.20704</v>
      </c>
      <c r="F15" t="s">
        <v>9</v>
      </c>
      <c r="G15">
        <v>0.25094</v>
      </c>
    </row>
    <row r="16" spans="1:7" x14ac:dyDescent="0.25">
      <c r="A16" t="s">
        <v>21</v>
      </c>
      <c r="B16" t="s">
        <v>7</v>
      </c>
      <c r="C16">
        <v>0.30573</v>
      </c>
      <c r="D16" t="s">
        <v>8</v>
      </c>
      <c r="E16">
        <v>0.19875999999999999</v>
      </c>
      <c r="F16" t="s">
        <v>9</v>
      </c>
      <c r="G16">
        <v>0.2409</v>
      </c>
    </row>
    <row r="17" spans="1:7" x14ac:dyDescent="0.25">
      <c r="A17" t="s">
        <v>22</v>
      </c>
      <c r="B17" t="s">
        <v>7</v>
      </c>
      <c r="C17">
        <v>0.34098000000000001</v>
      </c>
      <c r="D17" t="s">
        <v>8</v>
      </c>
      <c r="E17">
        <v>0.21532000000000001</v>
      </c>
      <c r="F17" t="s">
        <v>9</v>
      </c>
      <c r="G17">
        <v>0.26395999999999997</v>
      </c>
    </row>
    <row r="18" spans="1:7" x14ac:dyDescent="0.25">
      <c r="A18" t="s">
        <v>23</v>
      </c>
      <c r="B18" t="s">
        <v>7</v>
      </c>
      <c r="C18">
        <v>0.29676999999999998</v>
      </c>
      <c r="D18" t="s">
        <v>8</v>
      </c>
      <c r="E18">
        <v>0.19048000000000001</v>
      </c>
      <c r="F18" t="s">
        <v>9</v>
      </c>
      <c r="G18">
        <v>0.23202999999999999</v>
      </c>
    </row>
    <row r="19" spans="1:7" x14ac:dyDescent="0.25">
      <c r="A19" t="s">
        <v>24</v>
      </c>
      <c r="B19" t="s">
        <v>7</v>
      </c>
      <c r="C19">
        <v>0.41966999999999999</v>
      </c>
      <c r="D19" t="s">
        <v>8</v>
      </c>
      <c r="E19">
        <v>0.23188</v>
      </c>
      <c r="F19" t="s">
        <v>9</v>
      </c>
      <c r="G19">
        <v>0.29870999999999998</v>
      </c>
    </row>
    <row r="20" spans="1:7" x14ac:dyDescent="0.25">
      <c r="A20" t="s">
        <v>25</v>
      </c>
      <c r="B20" t="s">
        <v>7</v>
      </c>
      <c r="C20">
        <v>0.35974</v>
      </c>
      <c r="D20" t="s">
        <v>8</v>
      </c>
      <c r="E20">
        <v>0.19746</v>
      </c>
      <c r="F20" t="s">
        <v>9</v>
      </c>
      <c r="G20">
        <v>0.25496999999999997</v>
      </c>
    </row>
    <row r="21" spans="1:7" x14ac:dyDescent="0.25">
      <c r="A21" t="s">
        <v>26</v>
      </c>
      <c r="B21" t="s">
        <v>7</v>
      </c>
      <c r="C21">
        <v>0.37333</v>
      </c>
      <c r="D21" t="s">
        <v>8</v>
      </c>
      <c r="E21">
        <v>0.2029</v>
      </c>
      <c r="F21" t="s">
        <v>9</v>
      </c>
      <c r="G21">
        <v>0.26290999999999998</v>
      </c>
    </row>
    <row r="22" spans="1:7" x14ac:dyDescent="0.25">
      <c r="A22" t="s">
        <v>27</v>
      </c>
      <c r="B22" t="s">
        <v>7</v>
      </c>
      <c r="C22">
        <v>0.40716999999999998</v>
      </c>
      <c r="D22" t="s">
        <v>8</v>
      </c>
      <c r="E22">
        <v>0.22645000000000001</v>
      </c>
      <c r="F22" t="s">
        <v>9</v>
      </c>
      <c r="G22">
        <v>0.29104000000000002</v>
      </c>
    </row>
    <row r="23" spans="1:7" x14ac:dyDescent="0.25">
      <c r="A23" t="s">
        <v>28</v>
      </c>
      <c r="B23" t="s">
        <v>7</v>
      </c>
      <c r="C23">
        <v>0.19466</v>
      </c>
      <c r="D23" t="s">
        <v>8</v>
      </c>
      <c r="E23">
        <v>0.10692</v>
      </c>
      <c r="F23" t="s">
        <v>9</v>
      </c>
      <c r="G23">
        <v>0.13803000000000001</v>
      </c>
    </row>
    <row r="24" spans="1:7" x14ac:dyDescent="0.25">
      <c r="A24" t="s">
        <v>29</v>
      </c>
      <c r="B24" t="s">
        <v>7</v>
      </c>
      <c r="C24">
        <v>0.18595</v>
      </c>
      <c r="D24" t="s">
        <v>8</v>
      </c>
      <c r="E24">
        <v>9.4339999999999993E-2</v>
      </c>
      <c r="F24" t="s">
        <v>9</v>
      </c>
      <c r="G24">
        <v>0.12517</v>
      </c>
    </row>
    <row r="25" spans="1:7" x14ac:dyDescent="0.25">
      <c r="A25" t="s">
        <v>30</v>
      </c>
      <c r="B25" t="s">
        <v>7</v>
      </c>
      <c r="C25">
        <v>0.20502000000000001</v>
      </c>
      <c r="D25" t="s">
        <v>8</v>
      </c>
      <c r="E25">
        <v>0.10273</v>
      </c>
      <c r="F25" t="s">
        <v>9</v>
      </c>
      <c r="G25">
        <v>0.13688</v>
      </c>
    </row>
    <row r="26" spans="1:7" x14ac:dyDescent="0.25">
      <c r="A26" t="s">
        <v>31</v>
      </c>
      <c r="B26" t="s">
        <v>7</v>
      </c>
      <c r="C26">
        <v>0.1958</v>
      </c>
      <c r="D26" t="s">
        <v>8</v>
      </c>
      <c r="E26">
        <v>0.1174</v>
      </c>
      <c r="F26" t="s">
        <v>9</v>
      </c>
      <c r="G26">
        <v>0.14679</v>
      </c>
    </row>
    <row r="27" spans="1:7" x14ac:dyDescent="0.25">
      <c r="A27" t="s">
        <v>32</v>
      </c>
      <c r="B27" t="s">
        <v>7</v>
      </c>
      <c r="C27">
        <v>0.27426</v>
      </c>
      <c r="D27" t="s">
        <v>8</v>
      </c>
      <c r="E27">
        <v>0.10997999999999999</v>
      </c>
      <c r="F27" t="s">
        <v>9</v>
      </c>
      <c r="G27">
        <v>0.157</v>
      </c>
    </row>
    <row r="28" spans="1:7" x14ac:dyDescent="0.25">
      <c r="A28" t="s">
        <v>33</v>
      </c>
      <c r="B28" t="s">
        <v>7</v>
      </c>
      <c r="C28">
        <v>0.25668000000000002</v>
      </c>
      <c r="D28" t="s">
        <v>8</v>
      </c>
      <c r="E28">
        <v>8.1220000000000001E-2</v>
      </c>
      <c r="F28" t="s">
        <v>9</v>
      </c>
      <c r="G28">
        <v>0.12339</v>
      </c>
    </row>
    <row r="29" spans="1:7" x14ac:dyDescent="0.25">
      <c r="A29" t="s">
        <v>34</v>
      </c>
      <c r="B29" t="s">
        <v>7</v>
      </c>
      <c r="C29">
        <v>0.29411999999999999</v>
      </c>
      <c r="D29" t="s">
        <v>8</v>
      </c>
      <c r="E29">
        <v>9.3060000000000004E-2</v>
      </c>
      <c r="F29" t="s">
        <v>9</v>
      </c>
      <c r="G29">
        <v>0.14138999999999999</v>
      </c>
    </row>
    <row r="30" spans="1:7" x14ac:dyDescent="0.25">
      <c r="A30" t="s">
        <v>35</v>
      </c>
      <c r="B30" t="s">
        <v>7</v>
      </c>
      <c r="C30">
        <v>0.2717</v>
      </c>
      <c r="D30" t="s">
        <v>8</v>
      </c>
      <c r="E30">
        <v>0.12182999999999999</v>
      </c>
      <c r="F30" t="s">
        <v>9</v>
      </c>
      <c r="G30">
        <v>0.16822999999999999</v>
      </c>
    </row>
    <row r="31" spans="1:7" x14ac:dyDescent="0.25">
      <c r="A31" t="s">
        <v>36</v>
      </c>
      <c r="B31" t="s">
        <v>7</v>
      </c>
      <c r="C31">
        <v>0.25396999999999997</v>
      </c>
      <c r="D31" t="s">
        <v>8</v>
      </c>
      <c r="E31">
        <v>7.6189999999999994E-2</v>
      </c>
      <c r="F31" t="s">
        <v>9</v>
      </c>
      <c r="G31">
        <v>0.11722</v>
      </c>
    </row>
    <row r="32" spans="1:7" x14ac:dyDescent="0.25">
      <c r="A32" t="s">
        <v>37</v>
      </c>
      <c r="B32" t="s">
        <v>7</v>
      </c>
      <c r="C32">
        <v>0.34877000000000002</v>
      </c>
      <c r="D32" t="s">
        <v>8</v>
      </c>
      <c r="E32">
        <v>0.10761999999999999</v>
      </c>
      <c r="F32" t="s">
        <v>9</v>
      </c>
      <c r="G32">
        <v>0.16447999999999999</v>
      </c>
    </row>
    <row r="33" spans="1:7" x14ac:dyDescent="0.25">
      <c r="A33" t="s">
        <v>38</v>
      </c>
      <c r="B33" t="s">
        <v>7</v>
      </c>
      <c r="C33">
        <v>0.35625000000000001</v>
      </c>
      <c r="D33" t="s">
        <v>8</v>
      </c>
      <c r="E33">
        <v>0.10857</v>
      </c>
      <c r="F33" t="s">
        <v>9</v>
      </c>
      <c r="G33">
        <v>0.16642000000000001</v>
      </c>
    </row>
    <row r="34" spans="1:7" x14ac:dyDescent="0.25">
      <c r="A34" t="s">
        <v>39</v>
      </c>
      <c r="B34" t="s">
        <v>7</v>
      </c>
      <c r="C34">
        <v>0.32923000000000002</v>
      </c>
      <c r="D34" t="s">
        <v>8</v>
      </c>
      <c r="E34">
        <v>0.1019</v>
      </c>
      <c r="F34" t="s">
        <v>9</v>
      </c>
      <c r="G34">
        <v>0.15562999999999999</v>
      </c>
    </row>
    <row r="35" spans="1:7" x14ac:dyDescent="0.25">
      <c r="A35" t="s">
        <v>40</v>
      </c>
      <c r="B35">
        <v>7.0110000000000006E-2</v>
      </c>
      <c r="C35" t="s">
        <v>1203</v>
      </c>
    </row>
    <row r="36" spans="1:7" x14ac:dyDescent="0.25">
      <c r="A36" t="s">
        <v>42</v>
      </c>
      <c r="B36">
        <v>4.0669999999999998E-2</v>
      </c>
      <c r="C36" t="s">
        <v>1204</v>
      </c>
    </row>
    <row r="37" spans="1:7" x14ac:dyDescent="0.25">
      <c r="A37" t="s">
        <v>44</v>
      </c>
      <c r="B37">
        <v>5.1229999999999998E-2</v>
      </c>
      <c r="C37" t="s">
        <v>1205</v>
      </c>
    </row>
    <row r="38" spans="1:7" x14ac:dyDescent="0.25">
      <c r="A38" t="s">
        <v>46</v>
      </c>
      <c r="B38" t="s">
        <v>7</v>
      </c>
      <c r="C38">
        <v>8.1970000000000001E-2</v>
      </c>
      <c r="D38" t="s">
        <v>8</v>
      </c>
      <c r="E38">
        <v>5.2409999999999998E-2</v>
      </c>
      <c r="F38" t="s">
        <v>9</v>
      </c>
      <c r="G38">
        <v>6.3939999999999997E-2</v>
      </c>
    </row>
    <row r="39" spans="1:7" x14ac:dyDescent="0.25">
      <c r="A39" t="s">
        <v>47</v>
      </c>
      <c r="B39" t="s">
        <v>7</v>
      </c>
      <c r="C39">
        <v>0.10891000000000001</v>
      </c>
      <c r="D39" t="s">
        <v>8</v>
      </c>
      <c r="E39">
        <v>6.9180000000000005E-2</v>
      </c>
      <c r="F39" t="s">
        <v>9</v>
      </c>
      <c r="G39">
        <v>8.4610000000000005E-2</v>
      </c>
    </row>
    <row r="40" spans="1:7" x14ac:dyDescent="0.25">
      <c r="A40" t="s">
        <v>48</v>
      </c>
      <c r="B40" t="s">
        <v>7</v>
      </c>
      <c r="C40">
        <v>7.5410000000000005E-2</v>
      </c>
      <c r="D40" t="s">
        <v>8</v>
      </c>
      <c r="E40">
        <v>4.8219999999999999E-2</v>
      </c>
      <c r="F40" t="s">
        <v>9</v>
      </c>
      <c r="G40">
        <v>5.883E-2</v>
      </c>
    </row>
    <row r="41" spans="1:7" x14ac:dyDescent="0.25">
      <c r="A41" t="s">
        <v>49</v>
      </c>
      <c r="B41" t="s">
        <v>7</v>
      </c>
      <c r="C41">
        <v>8.8520000000000001E-2</v>
      </c>
      <c r="D41" t="s">
        <v>8</v>
      </c>
      <c r="E41">
        <v>5.6599999999999998E-2</v>
      </c>
      <c r="F41" t="s">
        <v>9</v>
      </c>
      <c r="G41">
        <v>6.905E-2</v>
      </c>
    </row>
    <row r="42" spans="1:7" x14ac:dyDescent="0.25">
      <c r="A42" t="s">
        <v>50</v>
      </c>
      <c r="B42" t="s">
        <v>7</v>
      </c>
      <c r="C42">
        <v>2.606E-2</v>
      </c>
      <c r="D42" t="s">
        <v>8</v>
      </c>
      <c r="E42">
        <v>1.6670000000000001E-2</v>
      </c>
      <c r="F42" t="s">
        <v>9</v>
      </c>
      <c r="G42">
        <v>2.0330000000000001E-2</v>
      </c>
    </row>
    <row r="43" spans="1:7" x14ac:dyDescent="0.25">
      <c r="A43" t="s">
        <v>51</v>
      </c>
      <c r="B43" t="s">
        <v>7</v>
      </c>
      <c r="C43">
        <v>5.5370000000000003E-2</v>
      </c>
      <c r="D43" t="s">
        <v>8</v>
      </c>
      <c r="E43">
        <v>3.542E-2</v>
      </c>
      <c r="F43" t="s">
        <v>9</v>
      </c>
      <c r="G43">
        <v>4.3200000000000002E-2</v>
      </c>
    </row>
    <row r="44" spans="1:7" x14ac:dyDescent="0.25">
      <c r="A44" t="s">
        <v>52</v>
      </c>
      <c r="B44" t="s">
        <v>7</v>
      </c>
      <c r="C44">
        <v>4.854E-2</v>
      </c>
      <c r="D44" t="s">
        <v>8</v>
      </c>
      <c r="E44">
        <v>3.125E-2</v>
      </c>
      <c r="F44" t="s">
        <v>9</v>
      </c>
      <c r="G44">
        <v>3.8019999999999998E-2</v>
      </c>
    </row>
    <row r="45" spans="1:7" x14ac:dyDescent="0.25">
      <c r="A45" t="s">
        <v>53</v>
      </c>
      <c r="B45" t="s">
        <v>7</v>
      </c>
      <c r="C45">
        <v>5.484E-2</v>
      </c>
      <c r="D45" t="s">
        <v>8</v>
      </c>
      <c r="E45">
        <v>3.542E-2</v>
      </c>
      <c r="F45" t="s">
        <v>9</v>
      </c>
      <c r="G45">
        <v>4.3040000000000002E-2</v>
      </c>
    </row>
    <row r="46" spans="1:7" x14ac:dyDescent="0.25">
      <c r="A46" t="s">
        <v>54</v>
      </c>
      <c r="B46" t="s">
        <v>7</v>
      </c>
      <c r="C46">
        <v>8.7540000000000007E-2</v>
      </c>
      <c r="D46" t="s">
        <v>8</v>
      </c>
      <c r="E46">
        <v>5.4170000000000003E-2</v>
      </c>
      <c r="F46" t="s">
        <v>9</v>
      </c>
      <c r="G46">
        <v>6.6930000000000003E-2</v>
      </c>
    </row>
    <row r="47" spans="1:7" x14ac:dyDescent="0.25">
      <c r="A47" t="s">
        <v>55</v>
      </c>
      <c r="B47" t="s">
        <v>7</v>
      </c>
      <c r="C47">
        <v>8.1970000000000001E-2</v>
      </c>
      <c r="D47" t="s">
        <v>8</v>
      </c>
      <c r="E47">
        <v>5.2080000000000001E-2</v>
      </c>
      <c r="F47" t="s">
        <v>9</v>
      </c>
      <c r="G47">
        <v>6.3689999999999997E-2</v>
      </c>
    </row>
    <row r="48" spans="1:7" x14ac:dyDescent="0.25">
      <c r="A48" t="s">
        <v>56</v>
      </c>
      <c r="B48" t="s">
        <v>7</v>
      </c>
      <c r="C48">
        <v>9.5079999999999998E-2</v>
      </c>
      <c r="D48" t="s">
        <v>8</v>
      </c>
      <c r="E48">
        <v>6.0420000000000001E-2</v>
      </c>
      <c r="F48" t="s">
        <v>9</v>
      </c>
      <c r="G48">
        <v>7.3889999999999997E-2</v>
      </c>
    </row>
    <row r="49" spans="1:7" x14ac:dyDescent="0.25">
      <c r="A49" t="s">
        <v>57</v>
      </c>
      <c r="B49" t="s">
        <v>7</v>
      </c>
      <c r="C49">
        <v>9.0029999999999999E-2</v>
      </c>
      <c r="D49" t="s">
        <v>8</v>
      </c>
      <c r="E49">
        <v>5.833E-2</v>
      </c>
      <c r="F49" t="s">
        <v>9</v>
      </c>
      <c r="G49">
        <v>7.0790000000000006E-2</v>
      </c>
    </row>
    <row r="50" spans="1:7" x14ac:dyDescent="0.25">
      <c r="A50" t="s">
        <v>58</v>
      </c>
      <c r="B50" t="s">
        <v>7</v>
      </c>
      <c r="C50">
        <v>0.15894</v>
      </c>
      <c r="D50" t="s">
        <v>8</v>
      </c>
      <c r="E50">
        <v>8.7429999999999994E-2</v>
      </c>
      <c r="F50" t="s">
        <v>9</v>
      </c>
      <c r="G50">
        <v>0.11280999999999999</v>
      </c>
    </row>
    <row r="51" spans="1:7" x14ac:dyDescent="0.25">
      <c r="A51" t="s">
        <v>59</v>
      </c>
      <c r="B51" t="s">
        <v>7</v>
      </c>
      <c r="C51">
        <v>0.1</v>
      </c>
      <c r="D51" t="s">
        <v>8</v>
      </c>
      <c r="E51">
        <v>5.4640000000000001E-2</v>
      </c>
      <c r="F51" t="s">
        <v>9</v>
      </c>
      <c r="G51">
        <v>7.0669999999999997E-2</v>
      </c>
    </row>
    <row r="52" spans="1:7" x14ac:dyDescent="0.25">
      <c r="A52" t="s">
        <v>60</v>
      </c>
      <c r="B52" t="s">
        <v>7</v>
      </c>
      <c r="C52">
        <v>0.15487999999999999</v>
      </c>
      <c r="D52" t="s">
        <v>8</v>
      </c>
      <c r="E52">
        <v>8.3790000000000003E-2</v>
      </c>
      <c r="F52" t="s">
        <v>9</v>
      </c>
      <c r="G52">
        <v>0.10875</v>
      </c>
    </row>
    <row r="53" spans="1:7" x14ac:dyDescent="0.25">
      <c r="A53" t="s">
        <v>61</v>
      </c>
      <c r="B53" t="s">
        <v>7</v>
      </c>
      <c r="C53">
        <v>0.16447000000000001</v>
      </c>
      <c r="D53" t="s">
        <v>8</v>
      </c>
      <c r="E53">
        <v>9.1069999999999998E-2</v>
      </c>
      <c r="F53" t="s">
        <v>9</v>
      </c>
      <c r="G53">
        <v>0.11723</v>
      </c>
    </row>
    <row r="54" spans="1:7" x14ac:dyDescent="0.25">
      <c r="A54" t="s">
        <v>62</v>
      </c>
      <c r="B54" t="s">
        <v>7</v>
      </c>
      <c r="C54">
        <v>7.7200000000000003E-3</v>
      </c>
      <c r="D54" t="s">
        <v>8</v>
      </c>
      <c r="E54">
        <v>4.2199999999999998E-3</v>
      </c>
      <c r="F54" t="s">
        <v>9</v>
      </c>
      <c r="G54">
        <v>5.4599999999999996E-3</v>
      </c>
    </row>
    <row r="55" spans="1:7" x14ac:dyDescent="0.25">
      <c r="A55" t="s">
        <v>63</v>
      </c>
      <c r="B55" t="s">
        <v>7</v>
      </c>
      <c r="C55">
        <v>1.255E-2</v>
      </c>
      <c r="D55" t="s">
        <v>8</v>
      </c>
      <c r="E55">
        <v>6.3299999999999997E-3</v>
      </c>
      <c r="F55" t="s">
        <v>9</v>
      </c>
      <c r="G55">
        <v>8.4200000000000004E-3</v>
      </c>
    </row>
    <row r="56" spans="1:7" x14ac:dyDescent="0.25">
      <c r="A56" t="s">
        <v>64</v>
      </c>
      <c r="B56" t="s">
        <v>7</v>
      </c>
      <c r="C56">
        <v>4.2399999999999998E-3</v>
      </c>
      <c r="D56" t="s">
        <v>8</v>
      </c>
      <c r="E56">
        <v>2.1099999999999999E-3</v>
      </c>
      <c r="F56" t="s">
        <v>9</v>
      </c>
      <c r="G56">
        <v>2.82E-3</v>
      </c>
    </row>
    <row r="57" spans="1:7" x14ac:dyDescent="0.25">
      <c r="A57" t="s">
        <v>65</v>
      </c>
      <c r="B57" t="s">
        <v>7</v>
      </c>
      <c r="C57">
        <v>1.06E-2</v>
      </c>
      <c r="D57" t="s">
        <v>8</v>
      </c>
      <c r="E57">
        <v>6.3299999999999997E-3</v>
      </c>
      <c r="F57" t="s">
        <v>9</v>
      </c>
      <c r="G57">
        <v>7.9299999999999995E-3</v>
      </c>
    </row>
    <row r="58" spans="1:7" x14ac:dyDescent="0.25">
      <c r="A58" t="s">
        <v>66</v>
      </c>
      <c r="B58" t="s">
        <v>7</v>
      </c>
      <c r="C58">
        <v>4.274E-2</v>
      </c>
      <c r="D58" t="s">
        <v>8</v>
      </c>
      <c r="E58">
        <v>1.7010000000000001E-2</v>
      </c>
      <c r="F58" t="s">
        <v>9</v>
      </c>
      <c r="G58">
        <v>2.4330000000000001E-2</v>
      </c>
    </row>
    <row r="59" spans="1:7" x14ac:dyDescent="0.25">
      <c r="A59" t="s">
        <v>67</v>
      </c>
      <c r="B59" t="s">
        <v>7</v>
      </c>
      <c r="C59">
        <v>1.6299999999999999E-2</v>
      </c>
      <c r="D59" t="s">
        <v>8</v>
      </c>
      <c r="E59">
        <v>5.1000000000000004E-3</v>
      </c>
      <c r="F59" t="s">
        <v>9</v>
      </c>
      <c r="G59">
        <v>7.77E-3</v>
      </c>
    </row>
    <row r="60" spans="1:7" x14ac:dyDescent="0.25">
      <c r="A60" t="s">
        <v>68</v>
      </c>
      <c r="B60" t="s">
        <v>7</v>
      </c>
      <c r="C60">
        <v>6.522E-2</v>
      </c>
      <c r="D60" t="s">
        <v>8</v>
      </c>
      <c r="E60">
        <v>2.0410000000000001E-2</v>
      </c>
      <c r="F60" t="s">
        <v>9</v>
      </c>
      <c r="G60">
        <v>3.109E-2</v>
      </c>
    </row>
    <row r="61" spans="1:7" x14ac:dyDescent="0.25">
      <c r="A61" t="s">
        <v>69</v>
      </c>
      <c r="B61" t="s">
        <v>7</v>
      </c>
      <c r="C61">
        <v>4.1980000000000003E-2</v>
      </c>
      <c r="D61" t="s">
        <v>8</v>
      </c>
      <c r="E61">
        <v>1.8710000000000001E-2</v>
      </c>
      <c r="F61" t="s">
        <v>9</v>
      </c>
      <c r="G61">
        <v>2.588E-2</v>
      </c>
    </row>
    <row r="62" spans="1:7" x14ac:dyDescent="0.25">
      <c r="A62" t="s">
        <v>70</v>
      </c>
      <c r="B62" t="s">
        <v>7</v>
      </c>
      <c r="C62">
        <v>3.2050000000000002E-2</v>
      </c>
      <c r="D62" t="s">
        <v>8</v>
      </c>
      <c r="E62">
        <v>9.5499999999999995E-3</v>
      </c>
      <c r="F62" t="s">
        <v>9</v>
      </c>
      <c r="G62">
        <v>1.472E-2</v>
      </c>
    </row>
    <row r="63" spans="1:7" x14ac:dyDescent="0.25">
      <c r="A63" t="s">
        <v>71</v>
      </c>
      <c r="B63" t="s">
        <v>7</v>
      </c>
      <c r="C63">
        <v>9.6570000000000003E-2</v>
      </c>
      <c r="D63" t="s">
        <v>8</v>
      </c>
      <c r="E63">
        <v>2.9610000000000001E-2</v>
      </c>
      <c r="F63" t="s">
        <v>9</v>
      </c>
      <c r="G63">
        <v>4.5319999999999999E-2</v>
      </c>
    </row>
    <row r="64" spans="1:7" x14ac:dyDescent="0.25">
      <c r="A64" t="s">
        <v>72</v>
      </c>
      <c r="B64" t="s">
        <v>7</v>
      </c>
      <c r="C64">
        <v>9.7790000000000002E-2</v>
      </c>
      <c r="D64" t="s">
        <v>8</v>
      </c>
      <c r="E64">
        <v>2.9610000000000001E-2</v>
      </c>
      <c r="F64" t="s">
        <v>9</v>
      </c>
      <c r="G64">
        <v>4.546E-2</v>
      </c>
    </row>
    <row r="65" spans="1:7" x14ac:dyDescent="0.25">
      <c r="A65" t="s">
        <v>73</v>
      </c>
      <c r="B65" t="s">
        <v>7</v>
      </c>
      <c r="C65">
        <v>8.3849999999999994E-2</v>
      </c>
      <c r="D65" t="s">
        <v>8</v>
      </c>
      <c r="E65">
        <v>2.579E-2</v>
      </c>
      <c r="F65" t="s">
        <v>9</v>
      </c>
      <c r="G65">
        <v>3.9449999999999999E-2</v>
      </c>
    </row>
    <row r="66" spans="1:7" x14ac:dyDescent="0.25">
      <c r="A66" t="s">
        <v>74</v>
      </c>
      <c r="B66">
        <v>2.7810000000000001E-2</v>
      </c>
      <c r="C66" t="s">
        <v>1206</v>
      </c>
    </row>
    <row r="67" spans="1:7" x14ac:dyDescent="0.25">
      <c r="A67" t="s">
        <v>76</v>
      </c>
      <c r="B67">
        <v>1.5959999999999998E-2</v>
      </c>
      <c r="C67" t="s">
        <v>1207</v>
      </c>
    </row>
    <row r="68" spans="1:7" x14ac:dyDescent="0.25">
      <c r="A68" t="s">
        <v>78</v>
      </c>
      <c r="B68">
        <v>2.017E-2</v>
      </c>
      <c r="C68" t="s">
        <v>1208</v>
      </c>
    </row>
    <row r="69" spans="1:7" x14ac:dyDescent="0.25">
      <c r="A69" t="s">
        <v>80</v>
      </c>
      <c r="B69" t="s">
        <v>7</v>
      </c>
      <c r="C69">
        <v>3.6420000000000001E-2</v>
      </c>
      <c r="D69" t="s">
        <v>8</v>
      </c>
      <c r="E69">
        <v>2.3210000000000001E-2</v>
      </c>
      <c r="F69" t="s">
        <v>9</v>
      </c>
      <c r="G69">
        <v>2.835E-2</v>
      </c>
    </row>
    <row r="70" spans="1:7" x14ac:dyDescent="0.25">
      <c r="A70" t="s">
        <v>81</v>
      </c>
      <c r="B70" t="s">
        <v>7</v>
      </c>
      <c r="C70">
        <v>5.6669999999999998E-2</v>
      </c>
      <c r="D70" t="s">
        <v>8</v>
      </c>
      <c r="E70">
        <v>3.5860000000000003E-2</v>
      </c>
      <c r="F70" t="s">
        <v>9</v>
      </c>
      <c r="G70">
        <v>4.3920000000000001E-2</v>
      </c>
    </row>
    <row r="71" spans="1:7" x14ac:dyDescent="0.25">
      <c r="A71" t="s">
        <v>82</v>
      </c>
      <c r="B71" t="s">
        <v>7</v>
      </c>
      <c r="C71">
        <v>2.98E-2</v>
      </c>
      <c r="D71" t="s">
        <v>8</v>
      </c>
      <c r="E71">
        <v>1.899E-2</v>
      </c>
      <c r="F71" t="s">
        <v>9</v>
      </c>
      <c r="G71">
        <v>2.3199999999999998E-2</v>
      </c>
    </row>
    <row r="72" spans="1:7" x14ac:dyDescent="0.25">
      <c r="A72" t="s">
        <v>83</v>
      </c>
      <c r="B72" t="s">
        <v>7</v>
      </c>
      <c r="C72">
        <v>4.6359999999999998E-2</v>
      </c>
      <c r="D72" t="s">
        <v>8</v>
      </c>
      <c r="E72">
        <v>2.954E-2</v>
      </c>
      <c r="F72" t="s">
        <v>9</v>
      </c>
      <c r="G72">
        <v>3.6089999999999997E-2</v>
      </c>
    </row>
    <row r="73" spans="1:7" x14ac:dyDescent="0.25">
      <c r="A73" t="s">
        <v>84</v>
      </c>
      <c r="B73" t="s">
        <v>7</v>
      </c>
      <c r="C73">
        <v>1.316E-2</v>
      </c>
      <c r="D73" t="s">
        <v>8</v>
      </c>
      <c r="E73">
        <v>8.3899999999999999E-3</v>
      </c>
      <c r="F73" t="s">
        <v>9</v>
      </c>
      <c r="G73">
        <v>1.025E-2</v>
      </c>
    </row>
    <row r="74" spans="1:7" x14ac:dyDescent="0.25">
      <c r="A74" t="s">
        <v>85</v>
      </c>
      <c r="B74" t="s">
        <v>7</v>
      </c>
      <c r="C74">
        <v>1.307E-2</v>
      </c>
      <c r="D74" t="s">
        <v>8</v>
      </c>
      <c r="E74">
        <v>8.3899999999999999E-3</v>
      </c>
      <c r="F74" t="s">
        <v>9</v>
      </c>
      <c r="G74">
        <v>1.022E-2</v>
      </c>
    </row>
    <row r="75" spans="1:7" x14ac:dyDescent="0.25">
      <c r="A75" t="s">
        <v>86</v>
      </c>
      <c r="B75" t="s">
        <v>7</v>
      </c>
      <c r="C75">
        <v>1.303E-2</v>
      </c>
      <c r="D75" t="s">
        <v>8</v>
      </c>
      <c r="E75">
        <v>8.3899999999999999E-3</v>
      </c>
      <c r="F75" t="s">
        <v>9</v>
      </c>
      <c r="G75">
        <v>1.021E-2</v>
      </c>
    </row>
    <row r="76" spans="1:7" x14ac:dyDescent="0.25">
      <c r="A76" t="s">
        <v>87</v>
      </c>
      <c r="B76" t="s">
        <v>7</v>
      </c>
      <c r="C76">
        <v>3.7409999999999999E-2</v>
      </c>
      <c r="D76" t="s">
        <v>8</v>
      </c>
      <c r="E76">
        <v>2.3060000000000001E-2</v>
      </c>
      <c r="F76" t="s">
        <v>9</v>
      </c>
      <c r="G76">
        <v>2.853E-2</v>
      </c>
    </row>
    <row r="77" spans="1:7" x14ac:dyDescent="0.25">
      <c r="A77" t="s">
        <v>88</v>
      </c>
      <c r="B77" t="s">
        <v>7</v>
      </c>
      <c r="C77">
        <v>3.6420000000000001E-2</v>
      </c>
      <c r="D77" t="s">
        <v>8</v>
      </c>
      <c r="E77">
        <v>2.3060000000000001E-2</v>
      </c>
      <c r="F77" t="s">
        <v>9</v>
      </c>
      <c r="G77">
        <v>2.8240000000000001E-2</v>
      </c>
    </row>
    <row r="78" spans="1:7" x14ac:dyDescent="0.25">
      <c r="A78" t="s">
        <v>89</v>
      </c>
      <c r="B78" t="s">
        <v>7</v>
      </c>
      <c r="C78">
        <v>4.9669999999999999E-2</v>
      </c>
      <c r="D78" t="s">
        <v>8</v>
      </c>
      <c r="E78">
        <v>3.1449999999999999E-2</v>
      </c>
      <c r="F78" t="s">
        <v>9</v>
      </c>
      <c r="G78">
        <v>3.8510000000000003E-2</v>
      </c>
    </row>
    <row r="79" spans="1:7" x14ac:dyDescent="0.25">
      <c r="A79" t="s">
        <v>90</v>
      </c>
      <c r="B79" t="s">
        <v>7</v>
      </c>
      <c r="C79">
        <v>4.5449999999999997E-2</v>
      </c>
      <c r="D79" t="s">
        <v>8</v>
      </c>
      <c r="E79">
        <v>2.9350000000000001E-2</v>
      </c>
      <c r="F79" t="s">
        <v>9</v>
      </c>
      <c r="G79">
        <v>3.567E-2</v>
      </c>
    </row>
    <row r="80" spans="1:7" x14ac:dyDescent="0.25">
      <c r="A80" t="s">
        <v>91</v>
      </c>
      <c r="B80" t="s">
        <v>7</v>
      </c>
      <c r="C80">
        <v>9.3649999999999997E-2</v>
      </c>
      <c r="D80" t="s">
        <v>8</v>
      </c>
      <c r="E80">
        <v>5.1279999999999999E-2</v>
      </c>
      <c r="F80" t="s">
        <v>9</v>
      </c>
      <c r="G80">
        <v>6.6269999999999996E-2</v>
      </c>
    </row>
    <row r="81" spans="1:7" x14ac:dyDescent="0.25">
      <c r="A81" t="s">
        <v>92</v>
      </c>
      <c r="B81" t="s">
        <v>7</v>
      </c>
      <c r="C81">
        <v>3.7039999999999997E-2</v>
      </c>
      <c r="D81" t="s">
        <v>8</v>
      </c>
      <c r="E81">
        <v>2.0150000000000001E-2</v>
      </c>
      <c r="F81" t="s">
        <v>9</v>
      </c>
      <c r="G81">
        <v>2.6100000000000002E-2</v>
      </c>
    </row>
    <row r="82" spans="1:7" x14ac:dyDescent="0.25">
      <c r="A82" t="s">
        <v>93</v>
      </c>
      <c r="B82" t="s">
        <v>7</v>
      </c>
      <c r="C82">
        <v>0.10204000000000001</v>
      </c>
      <c r="D82" t="s">
        <v>8</v>
      </c>
      <c r="E82">
        <v>5.4949999999999999E-2</v>
      </c>
      <c r="F82" t="s">
        <v>9</v>
      </c>
      <c r="G82">
        <v>7.1429999999999993E-2</v>
      </c>
    </row>
    <row r="83" spans="1:7" x14ac:dyDescent="0.25">
      <c r="A83" t="s">
        <v>94</v>
      </c>
      <c r="B83" t="s">
        <v>7</v>
      </c>
      <c r="C83">
        <v>0.10963000000000001</v>
      </c>
      <c r="D83" t="s">
        <v>8</v>
      </c>
      <c r="E83">
        <v>6.0440000000000001E-2</v>
      </c>
      <c r="F83" t="s">
        <v>9</v>
      </c>
      <c r="G83">
        <v>7.7920000000000003E-2</v>
      </c>
    </row>
    <row r="84" spans="1:7" x14ac:dyDescent="0.25">
      <c r="A84" t="s">
        <v>95</v>
      </c>
      <c r="B84" t="s">
        <v>7</v>
      </c>
      <c r="C84">
        <v>2.1649999999999999E-2</v>
      </c>
      <c r="D84" t="s">
        <v>8</v>
      </c>
      <c r="E84">
        <v>8.5500000000000003E-3</v>
      </c>
      <c r="F84" t="s">
        <v>9</v>
      </c>
      <c r="G84">
        <v>1.226E-2</v>
      </c>
    </row>
    <row r="85" spans="1:7" x14ac:dyDescent="0.25">
      <c r="A85" t="s">
        <v>96</v>
      </c>
      <c r="B85" t="s">
        <v>7</v>
      </c>
      <c r="C85">
        <v>2.7619999999999999E-2</v>
      </c>
      <c r="D85" t="s">
        <v>8</v>
      </c>
      <c r="E85">
        <v>8.5500000000000003E-3</v>
      </c>
      <c r="F85" t="s">
        <v>9</v>
      </c>
      <c r="G85">
        <v>1.306E-2</v>
      </c>
    </row>
    <row r="86" spans="1:7" x14ac:dyDescent="0.25">
      <c r="A86" t="s">
        <v>97</v>
      </c>
      <c r="B86" t="s">
        <v>7</v>
      </c>
      <c r="C86">
        <v>1.9310000000000001E-2</v>
      </c>
      <c r="D86" t="s">
        <v>8</v>
      </c>
      <c r="E86">
        <v>8.5500000000000003E-3</v>
      </c>
      <c r="F86" t="s">
        <v>9</v>
      </c>
      <c r="G86">
        <v>1.1849999999999999E-2</v>
      </c>
    </row>
    <row r="87" spans="1:7" x14ac:dyDescent="0.25">
      <c r="A87" t="s">
        <v>98</v>
      </c>
      <c r="B87" t="s">
        <v>7</v>
      </c>
      <c r="C87">
        <v>6.4700000000000001E-3</v>
      </c>
      <c r="D87" t="s">
        <v>8</v>
      </c>
      <c r="E87">
        <v>1.92E-3</v>
      </c>
      <c r="F87" t="s">
        <v>9</v>
      </c>
      <c r="G87">
        <v>2.96E-3</v>
      </c>
    </row>
    <row r="88" spans="1:7" x14ac:dyDescent="0.25">
      <c r="A88" t="s">
        <v>99</v>
      </c>
      <c r="B88" t="s">
        <v>7</v>
      </c>
      <c r="C88">
        <v>5.6599999999999998E-2</v>
      </c>
      <c r="D88" t="s">
        <v>8</v>
      </c>
      <c r="E88">
        <v>1.7239999999999998E-2</v>
      </c>
      <c r="F88" t="s">
        <v>9</v>
      </c>
      <c r="G88">
        <v>2.6429999999999999E-2</v>
      </c>
    </row>
    <row r="89" spans="1:7" x14ac:dyDescent="0.25">
      <c r="A89" t="s">
        <v>100</v>
      </c>
      <c r="B89" t="s">
        <v>7</v>
      </c>
      <c r="C89">
        <v>5.7320000000000003E-2</v>
      </c>
      <c r="D89" t="s">
        <v>8</v>
      </c>
      <c r="E89">
        <v>1.7239999999999998E-2</v>
      </c>
      <c r="F89" t="s">
        <v>9</v>
      </c>
      <c r="G89">
        <v>2.6509999999999999E-2</v>
      </c>
    </row>
    <row r="90" spans="1:7" x14ac:dyDescent="0.25">
      <c r="A90" t="s">
        <v>101</v>
      </c>
      <c r="B90" t="s">
        <v>7</v>
      </c>
      <c r="C90">
        <v>5.0160000000000003E-2</v>
      </c>
      <c r="D90" t="s">
        <v>8</v>
      </c>
      <c r="E90">
        <v>1.533E-2</v>
      </c>
      <c r="F90" t="s">
        <v>9</v>
      </c>
      <c r="G90">
        <v>2.3480000000000001E-2</v>
      </c>
    </row>
    <row r="91" spans="1:7" x14ac:dyDescent="0.25">
      <c r="A91" t="s">
        <v>102</v>
      </c>
      <c r="B91">
        <v>1.389E-2</v>
      </c>
      <c r="C91" t="s">
        <v>1209</v>
      </c>
    </row>
    <row r="92" spans="1:7" x14ac:dyDescent="0.25">
      <c r="A92" t="s">
        <v>104</v>
      </c>
      <c r="B92">
        <v>7.8200000000000006E-3</v>
      </c>
      <c r="C92" t="s">
        <v>1210</v>
      </c>
    </row>
    <row r="93" spans="1:7" x14ac:dyDescent="0.25">
      <c r="A93" t="s">
        <v>106</v>
      </c>
      <c r="B93">
        <v>9.9399999999999992E-3</v>
      </c>
      <c r="C93" t="s">
        <v>1211</v>
      </c>
    </row>
    <row r="94" spans="1:7" x14ac:dyDescent="0.25">
      <c r="A94" t="s">
        <v>108</v>
      </c>
      <c r="B94" t="s">
        <v>7</v>
      </c>
      <c r="C94">
        <v>2.341E-2</v>
      </c>
      <c r="D94" t="s">
        <v>8</v>
      </c>
      <c r="E94">
        <v>1.486E-2</v>
      </c>
      <c r="F94" t="s">
        <v>9</v>
      </c>
      <c r="G94">
        <v>1.8180000000000002E-2</v>
      </c>
    </row>
    <row r="95" spans="1:7" x14ac:dyDescent="0.25">
      <c r="A95" t="s">
        <v>109</v>
      </c>
      <c r="B95" t="s">
        <v>7</v>
      </c>
      <c r="C95">
        <v>3.3669999999999999E-2</v>
      </c>
      <c r="D95" t="s">
        <v>8</v>
      </c>
      <c r="E95">
        <v>2.1229999999999999E-2</v>
      </c>
      <c r="F95" t="s">
        <v>9</v>
      </c>
      <c r="G95">
        <v>2.6040000000000001E-2</v>
      </c>
    </row>
    <row r="96" spans="1:7" x14ac:dyDescent="0.25">
      <c r="A96" t="s">
        <v>110</v>
      </c>
      <c r="B96" t="s">
        <v>7</v>
      </c>
      <c r="C96">
        <v>1.6719999999999999E-2</v>
      </c>
      <c r="D96" t="s">
        <v>8</v>
      </c>
      <c r="E96">
        <v>1.0619999999999999E-2</v>
      </c>
      <c r="F96" t="s">
        <v>9</v>
      </c>
      <c r="G96">
        <v>1.299E-2</v>
      </c>
    </row>
    <row r="97" spans="1:7" x14ac:dyDescent="0.25">
      <c r="A97" t="s">
        <v>111</v>
      </c>
      <c r="B97" t="s">
        <v>7</v>
      </c>
      <c r="C97">
        <v>2.6759999999999999E-2</v>
      </c>
      <c r="D97" t="s">
        <v>8</v>
      </c>
      <c r="E97">
        <v>1.6990000000000002E-2</v>
      </c>
      <c r="F97" t="s">
        <v>9</v>
      </c>
      <c r="G97">
        <v>2.078E-2</v>
      </c>
    </row>
    <row r="98" spans="1:7" x14ac:dyDescent="0.25">
      <c r="A98" t="s">
        <v>112</v>
      </c>
      <c r="B98" t="s">
        <v>7</v>
      </c>
      <c r="C98">
        <v>6.6400000000000001E-3</v>
      </c>
      <c r="D98" t="s">
        <v>8</v>
      </c>
      <c r="E98">
        <v>4.2199999999999998E-3</v>
      </c>
      <c r="F98" t="s">
        <v>9</v>
      </c>
      <c r="G98">
        <v>5.1599999999999997E-3</v>
      </c>
    </row>
    <row r="99" spans="1:7" x14ac:dyDescent="0.25">
      <c r="A99" t="s">
        <v>113</v>
      </c>
      <c r="B99" t="s">
        <v>7</v>
      </c>
      <c r="C99">
        <v>6.6E-3</v>
      </c>
      <c r="D99" t="s">
        <v>8</v>
      </c>
      <c r="E99">
        <v>4.2199999999999998E-3</v>
      </c>
      <c r="F99" t="s">
        <v>9</v>
      </c>
      <c r="G99">
        <v>5.1500000000000001E-3</v>
      </c>
    </row>
    <row r="100" spans="1:7" x14ac:dyDescent="0.25">
      <c r="A100" t="s">
        <v>114</v>
      </c>
      <c r="B100" t="s">
        <v>7</v>
      </c>
      <c r="C100">
        <v>6.5799999999999999E-3</v>
      </c>
      <c r="D100" t="s">
        <v>8</v>
      </c>
      <c r="E100">
        <v>4.2199999999999998E-3</v>
      </c>
      <c r="F100" t="s">
        <v>9</v>
      </c>
      <c r="G100">
        <v>5.1399999999999996E-3</v>
      </c>
    </row>
    <row r="101" spans="1:7" x14ac:dyDescent="0.25">
      <c r="A101" t="s">
        <v>115</v>
      </c>
      <c r="B101" t="s">
        <v>7</v>
      </c>
      <c r="C101">
        <v>1.7180000000000001E-2</v>
      </c>
      <c r="D101" t="s">
        <v>8</v>
      </c>
      <c r="E101">
        <v>1.055E-2</v>
      </c>
      <c r="F101" t="s">
        <v>9</v>
      </c>
      <c r="G101">
        <v>1.307E-2</v>
      </c>
    </row>
    <row r="102" spans="1:7" x14ac:dyDescent="0.25">
      <c r="A102" t="s">
        <v>116</v>
      </c>
      <c r="B102" t="s">
        <v>7</v>
      </c>
      <c r="C102">
        <v>1.6719999999999999E-2</v>
      </c>
      <c r="D102" t="s">
        <v>8</v>
      </c>
      <c r="E102">
        <v>1.055E-2</v>
      </c>
      <c r="F102" t="s">
        <v>9</v>
      </c>
      <c r="G102">
        <v>1.294E-2</v>
      </c>
    </row>
    <row r="103" spans="1:7" x14ac:dyDescent="0.25">
      <c r="A103" t="s">
        <v>117</v>
      </c>
      <c r="B103" t="s">
        <v>7</v>
      </c>
      <c r="C103">
        <v>3.0099999999999998E-2</v>
      </c>
      <c r="D103" t="s">
        <v>8</v>
      </c>
      <c r="E103">
        <v>1.899E-2</v>
      </c>
      <c r="F103" t="s">
        <v>9</v>
      </c>
      <c r="G103">
        <v>2.3290000000000002E-2</v>
      </c>
    </row>
    <row r="104" spans="1:7" x14ac:dyDescent="0.25">
      <c r="A104" t="s">
        <v>118</v>
      </c>
      <c r="B104" t="s">
        <v>7</v>
      </c>
      <c r="C104">
        <v>2.623E-2</v>
      </c>
      <c r="D104" t="s">
        <v>8</v>
      </c>
      <c r="E104">
        <v>1.6879999999999999E-2</v>
      </c>
      <c r="F104" t="s">
        <v>9</v>
      </c>
      <c r="G104">
        <v>2.0539999999999999E-2</v>
      </c>
    </row>
    <row r="105" spans="1:7" x14ac:dyDescent="0.25">
      <c r="A105" t="s">
        <v>119</v>
      </c>
      <c r="B105" t="s">
        <v>7</v>
      </c>
      <c r="C105">
        <v>7.4319999999999997E-2</v>
      </c>
      <c r="D105" t="s">
        <v>8</v>
      </c>
      <c r="E105">
        <v>4.052E-2</v>
      </c>
      <c r="F105" t="s">
        <v>9</v>
      </c>
      <c r="G105">
        <v>5.2449999999999997E-2</v>
      </c>
    </row>
    <row r="106" spans="1:7" x14ac:dyDescent="0.25">
      <c r="A106" t="s">
        <v>120</v>
      </c>
      <c r="B106" t="s">
        <v>7</v>
      </c>
      <c r="C106">
        <v>2.0410000000000001E-2</v>
      </c>
      <c r="D106" t="s">
        <v>8</v>
      </c>
      <c r="E106">
        <v>1.1050000000000001E-2</v>
      </c>
      <c r="F106" t="s">
        <v>9</v>
      </c>
      <c r="G106">
        <v>1.434E-2</v>
      </c>
    </row>
    <row r="107" spans="1:7" x14ac:dyDescent="0.25">
      <c r="A107" t="s">
        <v>121</v>
      </c>
      <c r="B107" t="s">
        <v>7</v>
      </c>
      <c r="C107">
        <v>7.5600000000000001E-2</v>
      </c>
      <c r="D107" t="s">
        <v>8</v>
      </c>
      <c r="E107">
        <v>4.052E-2</v>
      </c>
      <c r="F107" t="s">
        <v>9</v>
      </c>
      <c r="G107">
        <v>5.2760000000000001E-2</v>
      </c>
    </row>
    <row r="108" spans="1:7" x14ac:dyDescent="0.25">
      <c r="A108" t="s">
        <v>122</v>
      </c>
      <c r="B108" t="s">
        <v>7</v>
      </c>
      <c r="C108">
        <v>8.3890000000000006E-2</v>
      </c>
      <c r="D108" t="s">
        <v>8</v>
      </c>
      <c r="E108">
        <v>4.6039999999999998E-2</v>
      </c>
      <c r="F108" t="s">
        <v>9</v>
      </c>
      <c r="G108">
        <v>5.9450000000000003E-2</v>
      </c>
    </row>
    <row r="109" spans="1:7" x14ac:dyDescent="0.25">
      <c r="A109" t="s">
        <v>123</v>
      </c>
      <c r="B109" t="s">
        <v>7</v>
      </c>
      <c r="C109">
        <v>1.316E-2</v>
      </c>
      <c r="D109" t="s">
        <v>8</v>
      </c>
      <c r="E109">
        <v>5.1500000000000001E-3</v>
      </c>
      <c r="F109" t="s">
        <v>9</v>
      </c>
      <c r="G109">
        <v>7.4000000000000003E-3</v>
      </c>
    </row>
    <row r="110" spans="1:7" x14ac:dyDescent="0.25">
      <c r="A110" t="s">
        <v>124</v>
      </c>
      <c r="B110" t="s">
        <v>7</v>
      </c>
      <c r="C110">
        <v>1.685E-2</v>
      </c>
      <c r="D110" t="s">
        <v>8</v>
      </c>
      <c r="E110">
        <v>5.1500000000000001E-3</v>
      </c>
      <c r="F110" t="s">
        <v>9</v>
      </c>
      <c r="G110">
        <v>7.8899999999999994E-3</v>
      </c>
    </row>
    <row r="111" spans="1:7" x14ac:dyDescent="0.25">
      <c r="A111" t="s">
        <v>125</v>
      </c>
      <c r="B111" t="s">
        <v>7</v>
      </c>
      <c r="C111">
        <v>1.172E-2</v>
      </c>
      <c r="D111" t="s">
        <v>8</v>
      </c>
      <c r="E111">
        <v>5.1500000000000001E-3</v>
      </c>
      <c r="F111" t="s">
        <v>9</v>
      </c>
      <c r="G111">
        <v>7.1599999999999997E-3</v>
      </c>
    </row>
    <row r="112" spans="1:7" x14ac:dyDescent="0.25">
      <c r="A112" t="s">
        <v>126</v>
      </c>
      <c r="B112" t="s">
        <v>7</v>
      </c>
      <c r="C112">
        <v>3.2699999999999999E-3</v>
      </c>
      <c r="D112" t="s">
        <v>8</v>
      </c>
      <c r="E112">
        <v>9.6000000000000002E-4</v>
      </c>
      <c r="F112" t="s">
        <v>9</v>
      </c>
      <c r="G112">
        <v>1.48E-3</v>
      </c>
    </row>
    <row r="113" spans="1:7" x14ac:dyDescent="0.25">
      <c r="A113" t="s">
        <v>127</v>
      </c>
      <c r="B113" t="s">
        <v>7</v>
      </c>
      <c r="C113">
        <v>4.1270000000000001E-2</v>
      </c>
      <c r="D113" t="s">
        <v>8</v>
      </c>
      <c r="E113">
        <v>1.2489999999999999E-2</v>
      </c>
      <c r="F113" t="s">
        <v>9</v>
      </c>
      <c r="G113">
        <v>1.9179999999999999E-2</v>
      </c>
    </row>
    <row r="114" spans="1:7" x14ac:dyDescent="0.25">
      <c r="A114" t="s">
        <v>128</v>
      </c>
      <c r="B114" t="s">
        <v>7</v>
      </c>
      <c r="C114">
        <v>4.1799999999999997E-2</v>
      </c>
      <c r="D114" t="s">
        <v>8</v>
      </c>
      <c r="E114">
        <v>1.2489999999999999E-2</v>
      </c>
      <c r="F114" t="s">
        <v>9</v>
      </c>
      <c r="G114">
        <v>1.9230000000000001E-2</v>
      </c>
    </row>
    <row r="115" spans="1:7" x14ac:dyDescent="0.25">
      <c r="A115" t="s">
        <v>129</v>
      </c>
      <c r="B115" t="s">
        <v>7</v>
      </c>
      <c r="C115">
        <v>3.7969999999999997E-2</v>
      </c>
      <c r="D115" t="s">
        <v>8</v>
      </c>
      <c r="E115">
        <v>1.153E-2</v>
      </c>
      <c r="F115" t="s">
        <v>9</v>
      </c>
      <c r="G115">
        <v>1.7690000000000001E-2</v>
      </c>
    </row>
    <row r="116" spans="1:7" x14ac:dyDescent="0.25">
      <c r="A116" t="s">
        <v>130</v>
      </c>
      <c r="B116">
        <v>0.29252</v>
      </c>
      <c r="C116" t="s">
        <v>1212</v>
      </c>
    </row>
    <row r="117" spans="1:7" x14ac:dyDescent="0.25">
      <c r="A117" t="s">
        <v>132</v>
      </c>
      <c r="B117">
        <v>0.16930000000000001</v>
      </c>
      <c r="C117" t="s">
        <v>1213</v>
      </c>
    </row>
    <row r="118" spans="1:7" x14ac:dyDescent="0.25">
      <c r="A118" t="s">
        <v>134</v>
      </c>
      <c r="B118">
        <v>0.21339</v>
      </c>
      <c r="C118" t="s">
        <v>1214</v>
      </c>
    </row>
    <row r="119" spans="1:7" x14ac:dyDescent="0.25">
      <c r="A119" t="s">
        <v>136</v>
      </c>
      <c r="B119" t="s">
        <v>7</v>
      </c>
      <c r="C119">
        <v>0.26948</v>
      </c>
      <c r="D119" t="s">
        <v>8</v>
      </c>
      <c r="E119">
        <v>0.17291999999999999</v>
      </c>
      <c r="F119" t="s">
        <v>9</v>
      </c>
      <c r="G119">
        <v>0.21065999999999999</v>
      </c>
    </row>
    <row r="120" spans="1:7" x14ac:dyDescent="0.25">
      <c r="A120" t="s">
        <v>137</v>
      </c>
      <c r="B120" t="s">
        <v>7</v>
      </c>
      <c r="C120">
        <v>0.28431000000000001</v>
      </c>
      <c r="D120" t="s">
        <v>8</v>
      </c>
      <c r="E120">
        <v>0.18124999999999999</v>
      </c>
      <c r="F120" t="s">
        <v>9</v>
      </c>
      <c r="G120">
        <v>0.22137000000000001</v>
      </c>
    </row>
    <row r="121" spans="1:7" x14ac:dyDescent="0.25">
      <c r="A121" t="s">
        <v>138</v>
      </c>
      <c r="B121" t="s">
        <v>7</v>
      </c>
      <c r="C121">
        <v>0.26948</v>
      </c>
      <c r="D121" t="s">
        <v>8</v>
      </c>
      <c r="E121">
        <v>0.17291999999999999</v>
      </c>
      <c r="F121" t="s">
        <v>9</v>
      </c>
      <c r="G121">
        <v>0.21065999999999999</v>
      </c>
    </row>
    <row r="122" spans="1:7" x14ac:dyDescent="0.25">
      <c r="A122" t="s">
        <v>139</v>
      </c>
      <c r="B122" t="s">
        <v>7</v>
      </c>
      <c r="C122">
        <v>0.27922000000000002</v>
      </c>
      <c r="D122" t="s">
        <v>8</v>
      </c>
      <c r="E122">
        <v>0.17917</v>
      </c>
      <c r="F122" t="s">
        <v>9</v>
      </c>
      <c r="G122">
        <v>0.21828</v>
      </c>
    </row>
    <row r="123" spans="1:7" x14ac:dyDescent="0.25">
      <c r="A123" t="s">
        <v>140</v>
      </c>
      <c r="B123" t="s">
        <v>7</v>
      </c>
      <c r="C123">
        <v>0.25484000000000001</v>
      </c>
      <c r="D123" t="s">
        <v>8</v>
      </c>
      <c r="E123">
        <v>0.16356000000000001</v>
      </c>
      <c r="F123" t="s">
        <v>9</v>
      </c>
      <c r="G123">
        <v>0.19924</v>
      </c>
    </row>
    <row r="124" spans="1:7" x14ac:dyDescent="0.25">
      <c r="A124" t="s">
        <v>141</v>
      </c>
      <c r="B124" t="s">
        <v>7</v>
      </c>
      <c r="C124">
        <v>0.3</v>
      </c>
      <c r="D124" t="s">
        <v>8</v>
      </c>
      <c r="E124">
        <v>0.19255</v>
      </c>
      <c r="F124" t="s">
        <v>9</v>
      </c>
      <c r="G124">
        <v>0.23455000000000001</v>
      </c>
    </row>
    <row r="125" spans="1:7" x14ac:dyDescent="0.25">
      <c r="A125" t="s">
        <v>142</v>
      </c>
      <c r="B125" t="s">
        <v>7</v>
      </c>
      <c r="C125">
        <v>0.27564</v>
      </c>
      <c r="D125" t="s">
        <v>8</v>
      </c>
      <c r="E125">
        <v>0.17805000000000001</v>
      </c>
      <c r="F125" t="s">
        <v>9</v>
      </c>
      <c r="G125">
        <v>0.21634999999999999</v>
      </c>
    </row>
    <row r="126" spans="1:7" x14ac:dyDescent="0.25">
      <c r="A126" t="s">
        <v>143</v>
      </c>
      <c r="B126" t="s">
        <v>7</v>
      </c>
      <c r="C126">
        <v>0.27795999999999998</v>
      </c>
      <c r="D126" t="s">
        <v>8</v>
      </c>
      <c r="E126">
        <v>0.18012</v>
      </c>
      <c r="F126" t="s">
        <v>9</v>
      </c>
      <c r="G126">
        <v>0.21859000000000001</v>
      </c>
    </row>
    <row r="127" spans="1:7" x14ac:dyDescent="0.25">
      <c r="A127" t="s">
        <v>144</v>
      </c>
      <c r="B127" t="s">
        <v>7</v>
      </c>
      <c r="C127">
        <v>0.33667000000000002</v>
      </c>
      <c r="D127" t="s">
        <v>8</v>
      </c>
      <c r="E127">
        <v>0.20910999999999999</v>
      </c>
      <c r="F127" t="s">
        <v>9</v>
      </c>
      <c r="G127">
        <v>0.25797999999999999</v>
      </c>
    </row>
    <row r="128" spans="1:7" x14ac:dyDescent="0.25">
      <c r="A128" t="s">
        <v>145</v>
      </c>
      <c r="B128" t="s">
        <v>7</v>
      </c>
      <c r="C128">
        <v>0.30195</v>
      </c>
      <c r="D128" t="s">
        <v>8</v>
      </c>
      <c r="E128">
        <v>0.19255</v>
      </c>
      <c r="F128" t="s">
        <v>9</v>
      </c>
      <c r="G128">
        <v>0.23515</v>
      </c>
    </row>
    <row r="129" spans="1:7" x14ac:dyDescent="0.25">
      <c r="A129" t="s">
        <v>146</v>
      </c>
      <c r="B129" t="s">
        <v>7</v>
      </c>
      <c r="C129">
        <v>0.31169000000000002</v>
      </c>
      <c r="D129" t="s">
        <v>8</v>
      </c>
      <c r="E129">
        <v>0.19875999999999999</v>
      </c>
      <c r="F129" t="s">
        <v>9</v>
      </c>
      <c r="G129">
        <v>0.24273</v>
      </c>
    </row>
    <row r="130" spans="1:7" x14ac:dyDescent="0.25">
      <c r="A130" t="s">
        <v>147</v>
      </c>
      <c r="B130" t="s">
        <v>7</v>
      </c>
      <c r="C130">
        <v>0.30891999999999997</v>
      </c>
      <c r="D130" t="s">
        <v>8</v>
      </c>
      <c r="E130">
        <v>0.20083000000000001</v>
      </c>
      <c r="F130" t="s">
        <v>9</v>
      </c>
      <c r="G130">
        <v>0.24342</v>
      </c>
    </row>
    <row r="131" spans="1:7" x14ac:dyDescent="0.25">
      <c r="A131" t="s">
        <v>148</v>
      </c>
      <c r="B131" t="s">
        <v>7</v>
      </c>
      <c r="C131">
        <v>0.28664000000000001</v>
      </c>
      <c r="D131" t="s">
        <v>8</v>
      </c>
      <c r="E131">
        <v>0.18218999999999999</v>
      </c>
      <c r="F131" t="s">
        <v>9</v>
      </c>
      <c r="G131">
        <v>0.22278000000000001</v>
      </c>
    </row>
    <row r="132" spans="1:7" x14ac:dyDescent="0.25">
      <c r="A132" t="s">
        <v>149</v>
      </c>
      <c r="B132" t="s">
        <v>7</v>
      </c>
      <c r="C132">
        <v>0.26751999999999998</v>
      </c>
      <c r="D132" t="s">
        <v>8</v>
      </c>
      <c r="E132">
        <v>0.17391000000000001</v>
      </c>
      <c r="F132" t="s">
        <v>9</v>
      </c>
      <c r="G132">
        <v>0.21079000000000001</v>
      </c>
    </row>
    <row r="133" spans="1:7" x14ac:dyDescent="0.25">
      <c r="A133" t="s">
        <v>150</v>
      </c>
      <c r="B133" t="s">
        <v>7</v>
      </c>
      <c r="C133">
        <v>0.28525</v>
      </c>
      <c r="D133" t="s">
        <v>8</v>
      </c>
      <c r="E133">
        <v>0.18012</v>
      </c>
      <c r="F133" t="s">
        <v>9</v>
      </c>
      <c r="G133">
        <v>0.22081000000000001</v>
      </c>
    </row>
    <row r="134" spans="1:7" x14ac:dyDescent="0.25">
      <c r="A134" t="s">
        <v>151</v>
      </c>
      <c r="B134" t="s">
        <v>7</v>
      </c>
      <c r="C134">
        <v>0.25806000000000001</v>
      </c>
      <c r="D134" t="s">
        <v>8</v>
      </c>
      <c r="E134">
        <v>0.16563</v>
      </c>
      <c r="F134" t="s">
        <v>9</v>
      </c>
      <c r="G134">
        <v>0.20175999999999999</v>
      </c>
    </row>
    <row r="135" spans="1:7" x14ac:dyDescent="0.25">
      <c r="A135" t="s">
        <v>152</v>
      </c>
      <c r="B135" t="s">
        <v>7</v>
      </c>
      <c r="C135">
        <v>0.37048999999999999</v>
      </c>
      <c r="D135" t="s">
        <v>8</v>
      </c>
      <c r="E135">
        <v>0.20471</v>
      </c>
      <c r="F135" t="s">
        <v>9</v>
      </c>
      <c r="G135">
        <v>0.26371</v>
      </c>
    </row>
    <row r="136" spans="1:7" x14ac:dyDescent="0.25">
      <c r="A136" t="s">
        <v>153</v>
      </c>
      <c r="B136" t="s">
        <v>7</v>
      </c>
      <c r="C136">
        <v>0.30363000000000001</v>
      </c>
      <c r="D136" t="s">
        <v>8</v>
      </c>
      <c r="E136">
        <v>0.16667000000000001</v>
      </c>
      <c r="F136" t="s">
        <v>9</v>
      </c>
      <c r="G136">
        <v>0.21521000000000001</v>
      </c>
    </row>
    <row r="137" spans="1:7" x14ac:dyDescent="0.25">
      <c r="A137" t="s">
        <v>154</v>
      </c>
      <c r="B137" t="s">
        <v>7</v>
      </c>
      <c r="C137">
        <v>0.33667000000000002</v>
      </c>
      <c r="D137" t="s">
        <v>8</v>
      </c>
      <c r="E137">
        <v>0.18296999999999999</v>
      </c>
      <c r="F137" t="s">
        <v>9</v>
      </c>
      <c r="G137">
        <v>0.23709</v>
      </c>
    </row>
    <row r="138" spans="1:7" x14ac:dyDescent="0.25">
      <c r="A138" t="s">
        <v>155</v>
      </c>
      <c r="B138" t="s">
        <v>7</v>
      </c>
      <c r="C138">
        <v>0.37134</v>
      </c>
      <c r="D138" t="s">
        <v>8</v>
      </c>
      <c r="E138">
        <v>0.20652000000000001</v>
      </c>
      <c r="F138" t="s">
        <v>9</v>
      </c>
      <c r="G138">
        <v>0.26541999999999999</v>
      </c>
    </row>
    <row r="139" spans="1:7" x14ac:dyDescent="0.25">
      <c r="A139" t="s">
        <v>156</v>
      </c>
      <c r="B139" t="s">
        <v>7</v>
      </c>
      <c r="C139">
        <v>0.26384000000000002</v>
      </c>
      <c r="D139" t="s">
        <v>8</v>
      </c>
      <c r="E139">
        <v>0.13636000000000001</v>
      </c>
      <c r="F139" t="s">
        <v>9</v>
      </c>
      <c r="G139">
        <v>0.17979999999999999</v>
      </c>
    </row>
    <row r="140" spans="1:7" x14ac:dyDescent="0.25">
      <c r="A140" t="s">
        <v>157</v>
      </c>
      <c r="B140" t="s">
        <v>7</v>
      </c>
      <c r="C140">
        <v>0.28620000000000001</v>
      </c>
      <c r="D140" t="s">
        <v>8</v>
      </c>
      <c r="E140">
        <v>0.1431</v>
      </c>
      <c r="F140" t="s">
        <v>9</v>
      </c>
      <c r="G140">
        <v>0.1908</v>
      </c>
    </row>
    <row r="141" spans="1:7" x14ac:dyDescent="0.25">
      <c r="A141" t="s">
        <v>158</v>
      </c>
      <c r="B141" t="s">
        <v>7</v>
      </c>
      <c r="C141">
        <v>0.29730000000000001</v>
      </c>
      <c r="D141" t="s">
        <v>8</v>
      </c>
      <c r="E141">
        <v>0.14815</v>
      </c>
      <c r="F141" t="s">
        <v>9</v>
      </c>
      <c r="G141">
        <v>0.19775999999999999</v>
      </c>
    </row>
    <row r="142" spans="1:7" x14ac:dyDescent="0.25">
      <c r="A142" t="s">
        <v>159</v>
      </c>
      <c r="B142" t="s">
        <v>7</v>
      </c>
      <c r="C142">
        <v>0.17176</v>
      </c>
      <c r="D142" t="s">
        <v>8</v>
      </c>
      <c r="E142">
        <v>9.4339999999999993E-2</v>
      </c>
      <c r="F142" t="s">
        <v>9</v>
      </c>
      <c r="G142">
        <v>0.12179</v>
      </c>
    </row>
    <row r="143" spans="1:7" x14ac:dyDescent="0.25">
      <c r="A143" t="s">
        <v>160</v>
      </c>
      <c r="B143" t="s">
        <v>7</v>
      </c>
      <c r="C143">
        <v>0.16528999999999999</v>
      </c>
      <c r="D143" t="s">
        <v>8</v>
      </c>
      <c r="E143">
        <v>8.3860000000000004E-2</v>
      </c>
      <c r="F143" t="s">
        <v>9</v>
      </c>
      <c r="G143">
        <v>0.11126999999999999</v>
      </c>
    </row>
    <row r="144" spans="1:7" x14ac:dyDescent="0.25">
      <c r="A144" t="s">
        <v>161</v>
      </c>
      <c r="B144" t="s">
        <v>7</v>
      </c>
      <c r="C144">
        <v>0.18410000000000001</v>
      </c>
      <c r="D144" t="s">
        <v>8</v>
      </c>
      <c r="E144">
        <v>9.2240000000000003E-2</v>
      </c>
      <c r="F144" t="s">
        <v>9</v>
      </c>
      <c r="G144">
        <v>0.1229</v>
      </c>
    </row>
    <row r="145" spans="1:7" x14ac:dyDescent="0.25">
      <c r="A145" t="s">
        <v>162</v>
      </c>
      <c r="B145" t="s">
        <v>7</v>
      </c>
      <c r="C145">
        <v>0.17832000000000001</v>
      </c>
      <c r="D145" t="s">
        <v>8</v>
      </c>
      <c r="E145">
        <v>0.10692</v>
      </c>
      <c r="F145" t="s">
        <v>9</v>
      </c>
      <c r="G145">
        <v>0.13367999999999999</v>
      </c>
    </row>
    <row r="146" spans="1:7" x14ac:dyDescent="0.25">
      <c r="A146" t="s">
        <v>163</v>
      </c>
      <c r="B146" t="s">
        <v>7</v>
      </c>
      <c r="C146">
        <v>0.2616</v>
      </c>
      <c r="D146" t="s">
        <v>8</v>
      </c>
      <c r="E146">
        <v>0.10491</v>
      </c>
      <c r="F146" t="s">
        <v>9</v>
      </c>
      <c r="G146">
        <v>0.14976</v>
      </c>
    </row>
    <row r="147" spans="1:7" x14ac:dyDescent="0.25">
      <c r="A147" t="s">
        <v>164</v>
      </c>
      <c r="B147" t="s">
        <v>7</v>
      </c>
      <c r="C147">
        <v>0.23529</v>
      </c>
      <c r="D147" t="s">
        <v>8</v>
      </c>
      <c r="E147">
        <v>7.4450000000000002E-2</v>
      </c>
      <c r="F147" t="s">
        <v>9</v>
      </c>
      <c r="G147">
        <v>0.11311</v>
      </c>
    </row>
    <row r="148" spans="1:7" x14ac:dyDescent="0.25">
      <c r="A148" t="s">
        <v>165</v>
      </c>
      <c r="B148" t="s">
        <v>7</v>
      </c>
      <c r="C148">
        <v>0.28342000000000001</v>
      </c>
      <c r="D148" t="s">
        <v>8</v>
      </c>
      <c r="E148">
        <v>8.9679999999999996E-2</v>
      </c>
      <c r="F148" t="s">
        <v>9</v>
      </c>
      <c r="G148">
        <v>0.13625000000000001</v>
      </c>
    </row>
    <row r="149" spans="1:7" x14ac:dyDescent="0.25">
      <c r="A149" t="s">
        <v>166</v>
      </c>
      <c r="B149" t="s">
        <v>7</v>
      </c>
      <c r="C149">
        <v>0.26038</v>
      </c>
      <c r="D149" t="s">
        <v>8</v>
      </c>
      <c r="E149">
        <v>0.11675000000000001</v>
      </c>
      <c r="F149" t="s">
        <v>9</v>
      </c>
      <c r="G149">
        <v>0.16120999999999999</v>
      </c>
    </row>
    <row r="150" spans="1:7" x14ac:dyDescent="0.25">
      <c r="A150" t="s">
        <v>167</v>
      </c>
      <c r="B150" t="s">
        <v>7</v>
      </c>
      <c r="C150">
        <v>0.22857</v>
      </c>
      <c r="D150" t="s">
        <v>8</v>
      </c>
      <c r="E150">
        <v>6.8570000000000006E-2</v>
      </c>
      <c r="F150" t="s">
        <v>9</v>
      </c>
      <c r="G150">
        <v>0.10549</v>
      </c>
    </row>
    <row r="151" spans="1:7" x14ac:dyDescent="0.25">
      <c r="A151" t="s">
        <v>168</v>
      </c>
      <c r="B151" t="s">
        <v>7</v>
      </c>
      <c r="C151">
        <v>0.33024999999999999</v>
      </c>
      <c r="D151" t="s">
        <v>8</v>
      </c>
      <c r="E151">
        <v>0.1019</v>
      </c>
      <c r="F151" t="s">
        <v>9</v>
      </c>
      <c r="G151">
        <v>0.15573999999999999</v>
      </c>
    </row>
    <row r="152" spans="1:7" x14ac:dyDescent="0.25">
      <c r="A152" t="s">
        <v>169</v>
      </c>
      <c r="B152" t="s">
        <v>7</v>
      </c>
      <c r="C152">
        <v>0.33437</v>
      </c>
      <c r="D152" t="s">
        <v>8</v>
      </c>
      <c r="E152">
        <v>0.1019</v>
      </c>
      <c r="F152" t="s">
        <v>9</v>
      </c>
      <c r="G152">
        <v>0.15620000000000001</v>
      </c>
    </row>
    <row r="153" spans="1:7" x14ac:dyDescent="0.25">
      <c r="A153" t="s">
        <v>170</v>
      </c>
      <c r="B153" t="s">
        <v>7</v>
      </c>
      <c r="C153">
        <v>0.31076999999999999</v>
      </c>
      <c r="D153" t="s">
        <v>8</v>
      </c>
      <c r="E153">
        <v>9.6189999999999998E-2</v>
      </c>
      <c r="F153" t="s">
        <v>9</v>
      </c>
      <c r="G153">
        <v>0.14691000000000001</v>
      </c>
    </row>
    <row r="154" spans="1:7" x14ac:dyDescent="0.25">
      <c r="A154" t="s">
        <v>171</v>
      </c>
      <c r="B154">
        <v>0.10394</v>
      </c>
      <c r="C154" t="s">
        <v>1215</v>
      </c>
    </row>
    <row r="155" spans="1:7" x14ac:dyDescent="0.25">
      <c r="A155" t="s">
        <v>173</v>
      </c>
      <c r="B155">
        <v>0.10856</v>
      </c>
      <c r="C155" t="s">
        <v>1216</v>
      </c>
    </row>
    <row r="156" spans="1:7" x14ac:dyDescent="0.25">
      <c r="A156" t="s">
        <v>175</v>
      </c>
      <c r="B156">
        <v>0.10549</v>
      </c>
      <c r="C156" t="s">
        <v>1217</v>
      </c>
    </row>
    <row r="157" spans="1:7" x14ac:dyDescent="0.25">
      <c r="A157" t="s">
        <v>177</v>
      </c>
      <c r="B157" t="s">
        <v>7</v>
      </c>
      <c r="C157">
        <v>9.8330000000000001E-2</v>
      </c>
      <c r="D157" t="s">
        <v>8</v>
      </c>
      <c r="E157">
        <v>0.11323</v>
      </c>
      <c r="F157" t="s">
        <v>9</v>
      </c>
      <c r="G157">
        <v>0.10526000000000001</v>
      </c>
    </row>
    <row r="158" spans="1:7" x14ac:dyDescent="0.25">
      <c r="A158" t="s">
        <v>178</v>
      </c>
      <c r="B158" t="s">
        <v>7</v>
      </c>
      <c r="C158">
        <v>0.10248</v>
      </c>
      <c r="D158" t="s">
        <v>8</v>
      </c>
      <c r="E158">
        <v>0.11988</v>
      </c>
      <c r="F158" t="s">
        <v>9</v>
      </c>
      <c r="G158">
        <v>0.1105</v>
      </c>
    </row>
    <row r="159" spans="1:7" x14ac:dyDescent="0.25">
      <c r="A159" t="s">
        <v>179</v>
      </c>
      <c r="B159" t="s">
        <v>7</v>
      </c>
      <c r="C159">
        <v>9.4299999999999995E-2</v>
      </c>
      <c r="D159" t="s">
        <v>8</v>
      </c>
      <c r="E159">
        <v>0.10972999999999999</v>
      </c>
      <c r="F159" t="s">
        <v>9</v>
      </c>
      <c r="G159">
        <v>0.10143000000000001</v>
      </c>
    </row>
    <row r="160" spans="1:7" x14ac:dyDescent="0.25">
      <c r="A160" t="s">
        <v>180</v>
      </c>
      <c r="B160" t="s">
        <v>7</v>
      </c>
      <c r="C160">
        <v>9.7220000000000001E-2</v>
      </c>
      <c r="D160" t="s">
        <v>8</v>
      </c>
      <c r="E160">
        <v>0.11559999999999999</v>
      </c>
      <c r="F160" t="s">
        <v>9</v>
      </c>
      <c r="G160">
        <v>0.10562000000000001</v>
      </c>
    </row>
    <row r="161" spans="1:7" x14ac:dyDescent="0.25">
      <c r="A161" t="s">
        <v>181</v>
      </c>
      <c r="B161" t="s">
        <v>7</v>
      </c>
      <c r="C161">
        <v>9.4490000000000005E-2</v>
      </c>
      <c r="D161" t="s">
        <v>8</v>
      </c>
      <c r="E161">
        <v>0.10351</v>
      </c>
      <c r="F161" t="s">
        <v>9</v>
      </c>
      <c r="G161">
        <v>9.8790000000000003E-2</v>
      </c>
    </row>
    <row r="162" spans="1:7" x14ac:dyDescent="0.25">
      <c r="A162" t="s">
        <v>182</v>
      </c>
      <c r="B162" t="s">
        <v>7</v>
      </c>
      <c r="C162">
        <v>9.9570000000000006E-2</v>
      </c>
      <c r="D162" t="s">
        <v>8</v>
      </c>
      <c r="E162">
        <v>0.11001</v>
      </c>
      <c r="F162" t="s">
        <v>9</v>
      </c>
      <c r="G162">
        <v>0.10453</v>
      </c>
    </row>
    <row r="163" spans="1:7" x14ac:dyDescent="0.25">
      <c r="A163" t="s">
        <v>183</v>
      </c>
      <c r="B163" t="s">
        <v>7</v>
      </c>
      <c r="C163">
        <v>9.2920000000000003E-2</v>
      </c>
      <c r="D163" t="s">
        <v>8</v>
      </c>
      <c r="E163">
        <v>0.10168000000000001</v>
      </c>
      <c r="F163" t="s">
        <v>9</v>
      </c>
      <c r="G163">
        <v>9.7100000000000006E-2</v>
      </c>
    </row>
    <row r="164" spans="1:7" x14ac:dyDescent="0.25">
      <c r="A164" t="s">
        <v>184</v>
      </c>
      <c r="B164" t="s">
        <v>7</v>
      </c>
      <c r="C164">
        <v>9.1899999999999996E-2</v>
      </c>
      <c r="D164" t="s">
        <v>8</v>
      </c>
      <c r="E164">
        <v>0.10342</v>
      </c>
      <c r="F164" t="s">
        <v>9</v>
      </c>
      <c r="G164">
        <v>9.7320000000000004E-2</v>
      </c>
    </row>
    <row r="165" spans="1:7" x14ac:dyDescent="0.25">
      <c r="A165" t="s">
        <v>185</v>
      </c>
      <c r="B165" t="s">
        <v>7</v>
      </c>
      <c r="C165">
        <v>0.12191</v>
      </c>
      <c r="D165" t="s">
        <v>8</v>
      </c>
      <c r="E165">
        <v>0.1331</v>
      </c>
      <c r="F165" t="s">
        <v>9</v>
      </c>
      <c r="G165">
        <v>0.12726000000000001</v>
      </c>
    </row>
    <row r="166" spans="1:7" x14ac:dyDescent="0.25">
      <c r="A166" t="s">
        <v>186</v>
      </c>
      <c r="B166" t="s">
        <v>7</v>
      </c>
      <c r="C166">
        <v>0.10906</v>
      </c>
      <c r="D166" t="s">
        <v>8</v>
      </c>
      <c r="E166">
        <v>0.12338</v>
      </c>
      <c r="F166" t="s">
        <v>9</v>
      </c>
      <c r="G166">
        <v>0.11577999999999999</v>
      </c>
    </row>
    <row r="167" spans="1:7" x14ac:dyDescent="0.25">
      <c r="A167" t="s">
        <v>187</v>
      </c>
      <c r="B167" t="s">
        <v>7</v>
      </c>
      <c r="C167">
        <v>0.11253000000000001</v>
      </c>
      <c r="D167" t="s">
        <v>8</v>
      </c>
      <c r="E167">
        <v>0.12891</v>
      </c>
      <c r="F167" t="s">
        <v>9</v>
      </c>
      <c r="G167">
        <v>0.12016</v>
      </c>
    </row>
    <row r="168" spans="1:7" x14ac:dyDescent="0.25">
      <c r="A168" t="s">
        <v>188</v>
      </c>
      <c r="B168" t="s">
        <v>7</v>
      </c>
      <c r="C168">
        <v>0.11468</v>
      </c>
      <c r="D168" t="s">
        <v>8</v>
      </c>
      <c r="E168">
        <v>0.13064999999999999</v>
      </c>
      <c r="F168" t="s">
        <v>9</v>
      </c>
      <c r="G168">
        <v>0.12214999999999999</v>
      </c>
    </row>
    <row r="169" spans="1:7" x14ac:dyDescent="0.25">
      <c r="A169" t="s">
        <v>189</v>
      </c>
      <c r="B169" t="s">
        <v>7</v>
      </c>
      <c r="C169">
        <v>9.4219999999999998E-2</v>
      </c>
      <c r="D169" t="s">
        <v>8</v>
      </c>
      <c r="E169">
        <v>0.11577999999999999</v>
      </c>
      <c r="F169" t="s">
        <v>9</v>
      </c>
      <c r="G169">
        <v>0.10389</v>
      </c>
    </row>
    <row r="170" spans="1:7" x14ac:dyDescent="0.25">
      <c r="A170" t="s">
        <v>190</v>
      </c>
      <c r="B170" t="s">
        <v>7</v>
      </c>
      <c r="C170">
        <v>8.9819999999999997E-2</v>
      </c>
      <c r="D170" t="s">
        <v>8</v>
      </c>
      <c r="E170">
        <v>0.10975</v>
      </c>
      <c r="F170" t="s">
        <v>9</v>
      </c>
      <c r="G170">
        <v>9.8790000000000003E-2</v>
      </c>
    </row>
    <row r="171" spans="1:7" x14ac:dyDescent="0.25">
      <c r="A171" t="s">
        <v>191</v>
      </c>
      <c r="B171" t="s">
        <v>7</v>
      </c>
      <c r="C171">
        <v>9.5219999999999999E-2</v>
      </c>
      <c r="D171" t="s">
        <v>8</v>
      </c>
      <c r="E171">
        <v>0.11802</v>
      </c>
      <c r="F171" t="s">
        <v>9</v>
      </c>
      <c r="G171">
        <v>0.10539999999999999</v>
      </c>
    </row>
    <row r="172" spans="1:7" x14ac:dyDescent="0.25">
      <c r="A172" t="s">
        <v>192</v>
      </c>
      <c r="B172" t="s">
        <v>7</v>
      </c>
      <c r="C172">
        <v>8.1159999999999996E-2</v>
      </c>
      <c r="D172" t="s">
        <v>8</v>
      </c>
      <c r="E172">
        <v>0.10396</v>
      </c>
      <c r="F172" t="s">
        <v>9</v>
      </c>
      <c r="G172">
        <v>9.1160000000000005E-2</v>
      </c>
    </row>
    <row r="173" spans="1:7" x14ac:dyDescent="0.25">
      <c r="A173" t="s">
        <v>193</v>
      </c>
      <c r="B173" t="s">
        <v>7</v>
      </c>
      <c r="C173">
        <v>0.14244999999999999</v>
      </c>
      <c r="D173" t="s">
        <v>8</v>
      </c>
      <c r="E173">
        <v>0.14487</v>
      </c>
      <c r="F173" t="s">
        <v>9</v>
      </c>
      <c r="G173">
        <v>0.14365</v>
      </c>
    </row>
    <row r="174" spans="1:7" x14ac:dyDescent="0.25">
      <c r="A174" t="s">
        <v>194</v>
      </c>
      <c r="B174" t="s">
        <v>7</v>
      </c>
      <c r="C174">
        <v>0.10946</v>
      </c>
      <c r="D174" t="s">
        <v>8</v>
      </c>
      <c r="E174">
        <v>0.11305</v>
      </c>
      <c r="F174" t="s">
        <v>9</v>
      </c>
      <c r="G174">
        <v>0.11123</v>
      </c>
    </row>
    <row r="175" spans="1:7" x14ac:dyDescent="0.25">
      <c r="A175" t="s">
        <v>195</v>
      </c>
      <c r="B175" t="s">
        <v>7</v>
      </c>
      <c r="C175">
        <v>0.13472000000000001</v>
      </c>
      <c r="D175" t="s">
        <v>8</v>
      </c>
      <c r="E175">
        <v>0.13664999999999999</v>
      </c>
      <c r="F175" t="s">
        <v>9</v>
      </c>
      <c r="G175">
        <v>0.13568</v>
      </c>
    </row>
    <row r="176" spans="1:7" x14ac:dyDescent="0.25">
      <c r="A176" t="s">
        <v>196</v>
      </c>
      <c r="B176" t="s">
        <v>7</v>
      </c>
      <c r="C176">
        <v>0.14099</v>
      </c>
      <c r="D176" t="s">
        <v>8</v>
      </c>
      <c r="E176">
        <v>0.14663999999999999</v>
      </c>
      <c r="F176" t="s">
        <v>9</v>
      </c>
      <c r="G176">
        <v>0.14376</v>
      </c>
    </row>
    <row r="177" spans="1:7" x14ac:dyDescent="0.25">
      <c r="A177" t="s">
        <v>197</v>
      </c>
      <c r="B177" t="s">
        <v>7</v>
      </c>
      <c r="C177">
        <v>9.2100000000000001E-2</v>
      </c>
      <c r="D177" t="s">
        <v>8</v>
      </c>
      <c r="E177">
        <v>8.5599999999999996E-2</v>
      </c>
      <c r="F177" t="s">
        <v>9</v>
      </c>
      <c r="G177">
        <v>8.8730000000000003E-2</v>
      </c>
    </row>
    <row r="178" spans="1:7" x14ac:dyDescent="0.25">
      <c r="A178" t="s">
        <v>198</v>
      </c>
      <c r="B178" t="s">
        <v>7</v>
      </c>
      <c r="C178">
        <v>9.7809999999999994E-2</v>
      </c>
      <c r="D178" t="s">
        <v>8</v>
      </c>
      <c r="E178">
        <v>9.0389999999999998E-2</v>
      </c>
      <c r="F178" t="s">
        <v>9</v>
      </c>
      <c r="G178">
        <v>9.3950000000000006E-2</v>
      </c>
    </row>
    <row r="179" spans="1:7" x14ac:dyDescent="0.25">
      <c r="A179" t="s">
        <v>199</v>
      </c>
      <c r="B179" t="s">
        <v>7</v>
      </c>
      <c r="C179">
        <v>0.10444000000000001</v>
      </c>
      <c r="D179" t="s">
        <v>8</v>
      </c>
      <c r="E179">
        <v>9.3679999999999999E-2</v>
      </c>
      <c r="F179" t="s">
        <v>9</v>
      </c>
      <c r="G179">
        <v>9.8769999999999997E-2</v>
      </c>
    </row>
    <row r="180" spans="1:7" x14ac:dyDescent="0.25">
      <c r="A180" t="s">
        <v>200</v>
      </c>
      <c r="B180" t="s">
        <v>7</v>
      </c>
      <c r="C180">
        <v>6.1339999999999999E-2</v>
      </c>
      <c r="D180" t="s">
        <v>8</v>
      </c>
      <c r="E180">
        <v>6.2370000000000002E-2</v>
      </c>
      <c r="F180" t="s">
        <v>9</v>
      </c>
      <c r="G180">
        <v>6.1850000000000002E-2</v>
      </c>
    </row>
    <row r="181" spans="1:7" x14ac:dyDescent="0.25">
      <c r="A181" t="s">
        <v>201</v>
      </c>
      <c r="B181" t="s">
        <v>7</v>
      </c>
      <c r="C181">
        <v>5.9979999999999999E-2</v>
      </c>
      <c r="D181" t="s">
        <v>8</v>
      </c>
      <c r="E181">
        <v>5.6300000000000003E-2</v>
      </c>
      <c r="F181" t="s">
        <v>9</v>
      </c>
      <c r="G181">
        <v>5.808E-2</v>
      </c>
    </row>
    <row r="182" spans="1:7" x14ac:dyDescent="0.25">
      <c r="A182" t="s">
        <v>202</v>
      </c>
      <c r="B182" t="s">
        <v>7</v>
      </c>
      <c r="C182">
        <v>6.5670000000000006E-2</v>
      </c>
      <c r="D182" t="s">
        <v>8</v>
      </c>
      <c r="E182">
        <v>6.0769999999999998E-2</v>
      </c>
      <c r="F182" t="s">
        <v>9</v>
      </c>
      <c r="G182">
        <v>6.3130000000000006E-2</v>
      </c>
    </row>
    <row r="183" spans="1:7" x14ac:dyDescent="0.25">
      <c r="A183" t="s">
        <v>203</v>
      </c>
      <c r="B183" t="s">
        <v>7</v>
      </c>
      <c r="C183">
        <v>6.2759999999999996E-2</v>
      </c>
      <c r="D183" t="s">
        <v>8</v>
      </c>
      <c r="E183">
        <v>6.9570000000000007E-2</v>
      </c>
      <c r="F183" t="s">
        <v>9</v>
      </c>
      <c r="G183">
        <v>6.5989999999999993E-2</v>
      </c>
    </row>
    <row r="184" spans="1:7" x14ac:dyDescent="0.25">
      <c r="A184" t="s">
        <v>204</v>
      </c>
      <c r="B184" t="s">
        <v>7</v>
      </c>
      <c r="C184">
        <v>9.8210000000000006E-2</v>
      </c>
      <c r="D184" t="s">
        <v>8</v>
      </c>
      <c r="E184">
        <v>7.1540000000000006E-2</v>
      </c>
      <c r="F184" t="s">
        <v>9</v>
      </c>
      <c r="G184">
        <v>8.2780000000000006E-2</v>
      </c>
    </row>
    <row r="185" spans="1:7" x14ac:dyDescent="0.25">
      <c r="A185" t="s">
        <v>205</v>
      </c>
      <c r="B185" t="s">
        <v>7</v>
      </c>
      <c r="C185">
        <v>8.8020000000000001E-2</v>
      </c>
      <c r="D185" t="s">
        <v>8</v>
      </c>
      <c r="E185">
        <v>5.2049999999999999E-2</v>
      </c>
      <c r="F185" t="s">
        <v>9</v>
      </c>
      <c r="G185">
        <v>6.5420000000000006E-2</v>
      </c>
    </row>
    <row r="186" spans="1:7" x14ac:dyDescent="0.25">
      <c r="A186" t="s">
        <v>206</v>
      </c>
      <c r="B186" t="s">
        <v>7</v>
      </c>
      <c r="C186">
        <v>0.11020000000000001</v>
      </c>
      <c r="D186" t="s">
        <v>8</v>
      </c>
      <c r="E186">
        <v>6.361E-2</v>
      </c>
      <c r="F186" t="s">
        <v>9</v>
      </c>
      <c r="G186">
        <v>8.0659999999999996E-2</v>
      </c>
    </row>
    <row r="187" spans="1:7" x14ac:dyDescent="0.25">
      <c r="A187" t="s">
        <v>207</v>
      </c>
      <c r="B187" t="s">
        <v>7</v>
      </c>
      <c r="C187">
        <v>9.6060000000000006E-2</v>
      </c>
      <c r="D187" t="s">
        <v>8</v>
      </c>
      <c r="E187">
        <v>7.6850000000000002E-2</v>
      </c>
      <c r="F187" t="s">
        <v>9</v>
      </c>
      <c r="G187">
        <v>8.5389999999999994E-2</v>
      </c>
    </row>
    <row r="188" spans="1:7" x14ac:dyDescent="0.25">
      <c r="A188" t="s">
        <v>208</v>
      </c>
      <c r="B188" t="s">
        <v>7</v>
      </c>
      <c r="C188">
        <v>9.1899999999999996E-2</v>
      </c>
      <c r="D188" t="s">
        <v>8</v>
      </c>
      <c r="E188">
        <v>4.8059999999999999E-2</v>
      </c>
      <c r="F188" t="s">
        <v>9</v>
      </c>
      <c r="G188">
        <v>6.3109999999999999E-2</v>
      </c>
    </row>
    <row r="189" spans="1:7" x14ac:dyDescent="0.25">
      <c r="A189" t="s">
        <v>209</v>
      </c>
      <c r="B189" t="s">
        <v>7</v>
      </c>
      <c r="C189">
        <v>0.13647000000000001</v>
      </c>
      <c r="D189" t="s">
        <v>8</v>
      </c>
      <c r="E189">
        <v>7.2739999999999999E-2</v>
      </c>
      <c r="F189" t="s">
        <v>9</v>
      </c>
      <c r="G189">
        <v>9.4899999999999998E-2</v>
      </c>
    </row>
    <row r="190" spans="1:7" x14ac:dyDescent="0.25">
      <c r="A190" t="s">
        <v>210</v>
      </c>
      <c r="B190" t="s">
        <v>7</v>
      </c>
      <c r="C190">
        <v>0.13263</v>
      </c>
      <c r="D190" t="s">
        <v>8</v>
      </c>
      <c r="E190">
        <v>7.1730000000000002E-2</v>
      </c>
      <c r="F190" t="s">
        <v>9</v>
      </c>
      <c r="G190">
        <v>9.3109999999999998E-2</v>
      </c>
    </row>
    <row r="191" spans="1:7" x14ac:dyDescent="0.25">
      <c r="A191" t="s">
        <v>211</v>
      </c>
      <c r="B191" t="s">
        <v>7</v>
      </c>
      <c r="C191">
        <v>0.12567</v>
      </c>
      <c r="D191" t="s">
        <v>8</v>
      </c>
      <c r="E191">
        <v>6.7519999999999997E-2</v>
      </c>
      <c r="F191" t="s">
        <v>9</v>
      </c>
      <c r="G191">
        <v>8.7840000000000001E-2</v>
      </c>
    </row>
    <row r="192" spans="1:7" x14ac:dyDescent="0.25">
      <c r="A192" t="s">
        <v>212</v>
      </c>
      <c r="B192">
        <v>0.10843</v>
      </c>
      <c r="C192" t="s">
        <v>1218</v>
      </c>
    </row>
    <row r="193" spans="1:7" x14ac:dyDescent="0.25">
      <c r="A193" t="s">
        <v>214</v>
      </c>
      <c r="B193">
        <v>6.2300000000000001E-2</v>
      </c>
      <c r="C193" t="s">
        <v>1219</v>
      </c>
    </row>
    <row r="194" spans="1:7" x14ac:dyDescent="0.25">
      <c r="A194" t="s">
        <v>216</v>
      </c>
      <c r="B194">
        <v>7.8750000000000001E-2</v>
      </c>
      <c r="C194" t="s">
        <v>1220</v>
      </c>
    </row>
    <row r="195" spans="1:7" x14ac:dyDescent="0.25">
      <c r="A195" t="s">
        <v>218</v>
      </c>
      <c r="B195" t="s">
        <v>7</v>
      </c>
      <c r="C195">
        <v>0.11913</v>
      </c>
      <c r="D195" t="s">
        <v>8</v>
      </c>
      <c r="E195">
        <v>7.4270000000000003E-2</v>
      </c>
      <c r="F195" t="s">
        <v>9</v>
      </c>
      <c r="G195">
        <v>9.1499999999999998E-2</v>
      </c>
    </row>
    <row r="196" spans="1:7" x14ac:dyDescent="0.25">
      <c r="A196" t="s">
        <v>219</v>
      </c>
      <c r="B196" t="s">
        <v>7</v>
      </c>
      <c r="C196">
        <v>0.1023</v>
      </c>
      <c r="D196" t="s">
        <v>8</v>
      </c>
      <c r="E196">
        <v>6.2059999999999997E-2</v>
      </c>
      <c r="F196" t="s">
        <v>9</v>
      </c>
      <c r="G196">
        <v>7.7249999999999999E-2</v>
      </c>
    </row>
    <row r="197" spans="1:7" x14ac:dyDescent="0.25">
      <c r="A197" t="s">
        <v>220</v>
      </c>
      <c r="B197" t="s">
        <v>7</v>
      </c>
      <c r="C197">
        <v>0.12126000000000001</v>
      </c>
      <c r="D197" t="s">
        <v>8</v>
      </c>
      <c r="E197">
        <v>7.3569999999999997E-2</v>
      </c>
      <c r="F197" t="s">
        <v>9</v>
      </c>
      <c r="G197">
        <v>9.1579999999999995E-2</v>
      </c>
    </row>
    <row r="198" spans="1:7" x14ac:dyDescent="0.25">
      <c r="A198" t="s">
        <v>221</v>
      </c>
      <c r="B198" t="s">
        <v>7</v>
      </c>
      <c r="C198">
        <v>0.12343999999999999</v>
      </c>
      <c r="D198" t="s">
        <v>8</v>
      </c>
      <c r="E198">
        <v>7.5660000000000005E-2</v>
      </c>
      <c r="F198" t="s">
        <v>9</v>
      </c>
      <c r="G198">
        <v>9.3820000000000001E-2</v>
      </c>
    </row>
    <row r="199" spans="1:7" x14ac:dyDescent="0.25">
      <c r="A199" t="s">
        <v>222</v>
      </c>
      <c r="B199" t="s">
        <v>7</v>
      </c>
      <c r="C199">
        <v>8.5620000000000002E-2</v>
      </c>
      <c r="D199" t="s">
        <v>8</v>
      </c>
      <c r="E199">
        <v>4.8640000000000003E-2</v>
      </c>
      <c r="F199" t="s">
        <v>9</v>
      </c>
      <c r="G199">
        <v>6.2039999999999998E-2</v>
      </c>
    </row>
    <row r="200" spans="1:7" x14ac:dyDescent="0.25">
      <c r="A200" t="s">
        <v>223</v>
      </c>
      <c r="B200" t="s">
        <v>7</v>
      </c>
      <c r="C200">
        <v>7.0860000000000006E-2</v>
      </c>
      <c r="D200" t="s">
        <v>8</v>
      </c>
      <c r="E200">
        <v>4.0529999999999997E-2</v>
      </c>
      <c r="F200" t="s">
        <v>9</v>
      </c>
      <c r="G200">
        <v>5.1569999999999998E-2</v>
      </c>
    </row>
    <row r="201" spans="1:7" x14ac:dyDescent="0.25">
      <c r="A201" t="s">
        <v>224</v>
      </c>
      <c r="B201" t="s">
        <v>7</v>
      </c>
      <c r="C201">
        <v>9.2969999999999997E-2</v>
      </c>
      <c r="D201" t="s">
        <v>8</v>
      </c>
      <c r="E201">
        <v>5.3179999999999998E-2</v>
      </c>
      <c r="F201" t="s">
        <v>9</v>
      </c>
      <c r="G201">
        <v>6.7659999999999998E-2</v>
      </c>
    </row>
    <row r="202" spans="1:7" x14ac:dyDescent="0.25">
      <c r="A202" t="s">
        <v>225</v>
      </c>
      <c r="B202" t="s">
        <v>7</v>
      </c>
      <c r="C202">
        <v>9.8890000000000006E-2</v>
      </c>
      <c r="D202" t="s">
        <v>8</v>
      </c>
      <c r="E202">
        <v>6.2850000000000003E-2</v>
      </c>
      <c r="F202" t="s">
        <v>9</v>
      </c>
      <c r="G202">
        <v>7.6850000000000002E-2</v>
      </c>
    </row>
    <row r="203" spans="1:7" x14ac:dyDescent="0.25">
      <c r="A203" t="s">
        <v>226</v>
      </c>
      <c r="B203" t="s">
        <v>7</v>
      </c>
      <c r="C203">
        <v>0.10793999999999999</v>
      </c>
      <c r="D203" t="s">
        <v>8</v>
      </c>
      <c r="E203">
        <v>6.8150000000000002E-2</v>
      </c>
      <c r="F203" t="s">
        <v>9</v>
      </c>
      <c r="G203">
        <v>8.3549999999999999E-2</v>
      </c>
    </row>
    <row r="204" spans="1:7" x14ac:dyDescent="0.25">
      <c r="A204" t="s">
        <v>227</v>
      </c>
      <c r="B204" t="s">
        <v>7</v>
      </c>
      <c r="C204">
        <v>9.2780000000000001E-2</v>
      </c>
      <c r="D204" t="s">
        <v>8</v>
      </c>
      <c r="E204">
        <v>5.8970000000000002E-2</v>
      </c>
      <c r="F204" t="s">
        <v>9</v>
      </c>
      <c r="G204">
        <v>7.2109999999999994E-2</v>
      </c>
    </row>
    <row r="205" spans="1:7" x14ac:dyDescent="0.25">
      <c r="A205" t="s">
        <v>228</v>
      </c>
      <c r="B205" t="s">
        <v>7</v>
      </c>
      <c r="C205">
        <v>0.10111000000000001</v>
      </c>
      <c r="D205" t="s">
        <v>8</v>
      </c>
      <c r="E205">
        <v>6.4269999999999994E-2</v>
      </c>
      <c r="F205" t="s">
        <v>9</v>
      </c>
      <c r="G205">
        <v>7.8589999999999993E-2</v>
      </c>
    </row>
    <row r="206" spans="1:7" x14ac:dyDescent="0.25">
      <c r="A206" t="s">
        <v>229</v>
      </c>
      <c r="B206" t="s">
        <v>7</v>
      </c>
      <c r="C206">
        <v>7.8369999999999995E-2</v>
      </c>
      <c r="D206" t="s">
        <v>8</v>
      </c>
      <c r="E206">
        <v>4.9820000000000003E-2</v>
      </c>
      <c r="F206" t="s">
        <v>9</v>
      </c>
      <c r="G206">
        <v>6.0920000000000002E-2</v>
      </c>
    </row>
    <row r="207" spans="1:7" x14ac:dyDescent="0.25">
      <c r="A207" t="s">
        <v>230</v>
      </c>
      <c r="B207" t="s">
        <v>7</v>
      </c>
      <c r="C207">
        <v>0.10650999999999999</v>
      </c>
      <c r="D207" t="s">
        <v>8</v>
      </c>
      <c r="E207">
        <v>6.7720000000000002E-2</v>
      </c>
      <c r="F207" t="s">
        <v>9</v>
      </c>
      <c r="G207">
        <v>8.2799999999999999E-2</v>
      </c>
    </row>
    <row r="208" spans="1:7" x14ac:dyDescent="0.25">
      <c r="A208" t="s">
        <v>231</v>
      </c>
      <c r="B208" t="s">
        <v>7</v>
      </c>
      <c r="C208">
        <v>9.7040000000000001E-2</v>
      </c>
      <c r="D208" t="s">
        <v>8</v>
      </c>
      <c r="E208">
        <v>6.2109999999999999E-2</v>
      </c>
      <c r="F208" t="s">
        <v>9</v>
      </c>
      <c r="G208">
        <v>7.5740000000000002E-2</v>
      </c>
    </row>
    <row r="209" spans="1:7" x14ac:dyDescent="0.25">
      <c r="A209" t="s">
        <v>232</v>
      </c>
      <c r="B209" t="s">
        <v>7</v>
      </c>
      <c r="C209">
        <v>0.10055</v>
      </c>
      <c r="D209" t="s">
        <v>8</v>
      </c>
      <c r="E209">
        <v>6.4560000000000006E-2</v>
      </c>
      <c r="F209" t="s">
        <v>9</v>
      </c>
      <c r="G209">
        <v>7.8630000000000005E-2</v>
      </c>
    </row>
    <row r="210" spans="1:7" x14ac:dyDescent="0.25">
      <c r="A210" t="s">
        <v>233</v>
      </c>
      <c r="B210" t="s">
        <v>7</v>
      </c>
      <c r="C210">
        <v>0.13299</v>
      </c>
      <c r="D210" t="s">
        <v>8</v>
      </c>
      <c r="E210">
        <v>8.1750000000000003E-2</v>
      </c>
      <c r="F210" t="s">
        <v>9</v>
      </c>
      <c r="G210">
        <v>0.10126</v>
      </c>
    </row>
    <row r="211" spans="1:7" x14ac:dyDescent="0.25">
      <c r="A211" t="s">
        <v>234</v>
      </c>
      <c r="B211" t="s">
        <v>7</v>
      </c>
      <c r="C211">
        <v>0.11667</v>
      </c>
      <c r="D211" t="s">
        <v>8</v>
      </c>
      <c r="E211">
        <v>7.3679999999999995E-2</v>
      </c>
      <c r="F211" t="s">
        <v>9</v>
      </c>
      <c r="G211">
        <v>9.0319999999999998E-2</v>
      </c>
    </row>
    <row r="212" spans="1:7" x14ac:dyDescent="0.25">
      <c r="A212" t="s">
        <v>235</v>
      </c>
      <c r="B212" t="s">
        <v>7</v>
      </c>
      <c r="C212">
        <v>0.12833</v>
      </c>
      <c r="D212" t="s">
        <v>8</v>
      </c>
      <c r="E212">
        <v>8.1049999999999997E-2</v>
      </c>
      <c r="F212" t="s">
        <v>9</v>
      </c>
      <c r="G212">
        <v>9.9349999999999994E-2</v>
      </c>
    </row>
    <row r="213" spans="1:7" x14ac:dyDescent="0.25">
      <c r="A213" t="s">
        <v>236</v>
      </c>
      <c r="B213" t="s">
        <v>7</v>
      </c>
      <c r="C213">
        <v>0.11819</v>
      </c>
      <c r="D213" t="s">
        <v>8</v>
      </c>
      <c r="E213">
        <v>7.6139999999999999E-2</v>
      </c>
      <c r="F213" t="s">
        <v>9</v>
      </c>
      <c r="G213">
        <v>9.2619999999999994E-2</v>
      </c>
    </row>
    <row r="214" spans="1:7" x14ac:dyDescent="0.25">
      <c r="A214" t="s">
        <v>237</v>
      </c>
      <c r="B214" t="s">
        <v>7</v>
      </c>
      <c r="C214">
        <v>0.10424</v>
      </c>
      <c r="D214" t="s">
        <v>8</v>
      </c>
      <c r="E214">
        <v>6.5610000000000002E-2</v>
      </c>
      <c r="F214" t="s">
        <v>9</v>
      </c>
      <c r="G214">
        <v>8.0530000000000004E-2</v>
      </c>
    </row>
    <row r="215" spans="1:7" x14ac:dyDescent="0.25">
      <c r="A215" t="s">
        <v>238</v>
      </c>
      <c r="B215" t="s">
        <v>7</v>
      </c>
      <c r="C215">
        <v>9.2590000000000006E-2</v>
      </c>
      <c r="D215" t="s">
        <v>8</v>
      </c>
      <c r="E215">
        <v>5.9650000000000002E-2</v>
      </c>
      <c r="F215" t="s">
        <v>9</v>
      </c>
      <c r="G215">
        <v>7.2559999999999999E-2</v>
      </c>
    </row>
    <row r="216" spans="1:7" x14ac:dyDescent="0.25">
      <c r="A216" t="s">
        <v>239</v>
      </c>
      <c r="B216" t="s">
        <v>7</v>
      </c>
      <c r="C216">
        <v>0.10213</v>
      </c>
      <c r="D216" t="s">
        <v>8</v>
      </c>
      <c r="E216">
        <v>6.386E-2</v>
      </c>
      <c r="F216" t="s">
        <v>9</v>
      </c>
      <c r="G216">
        <v>7.8579999999999997E-2</v>
      </c>
    </row>
    <row r="217" spans="1:7" x14ac:dyDescent="0.25">
      <c r="A217" t="s">
        <v>240</v>
      </c>
      <c r="B217" t="s">
        <v>7</v>
      </c>
      <c r="C217">
        <v>8.6639999999999995E-2</v>
      </c>
      <c r="D217" t="s">
        <v>8</v>
      </c>
      <c r="E217">
        <v>5.509E-2</v>
      </c>
      <c r="F217" t="s">
        <v>9</v>
      </c>
      <c r="G217">
        <v>6.7349999999999993E-2</v>
      </c>
    </row>
    <row r="218" spans="1:7" x14ac:dyDescent="0.25">
      <c r="A218" t="s">
        <v>241</v>
      </c>
      <c r="B218" t="s">
        <v>7</v>
      </c>
      <c r="C218">
        <v>0.18575</v>
      </c>
      <c r="D218" t="s">
        <v>8</v>
      </c>
      <c r="E218">
        <v>0.10141</v>
      </c>
      <c r="F218" t="s">
        <v>9</v>
      </c>
      <c r="G218">
        <v>0.13119</v>
      </c>
    </row>
    <row r="219" spans="1:7" x14ac:dyDescent="0.25">
      <c r="A219" t="s">
        <v>242</v>
      </c>
      <c r="B219" t="s">
        <v>7</v>
      </c>
      <c r="C219">
        <v>0.12938</v>
      </c>
      <c r="D219" t="s">
        <v>8</v>
      </c>
      <c r="E219">
        <v>7.016E-2</v>
      </c>
      <c r="F219" t="s">
        <v>9</v>
      </c>
      <c r="G219">
        <v>9.0980000000000005E-2</v>
      </c>
    </row>
    <row r="220" spans="1:7" x14ac:dyDescent="0.25">
      <c r="A220" t="s">
        <v>243</v>
      </c>
      <c r="B220" t="s">
        <v>7</v>
      </c>
      <c r="C220">
        <v>0.17865</v>
      </c>
      <c r="D220" t="s">
        <v>8</v>
      </c>
      <c r="E220">
        <v>9.5890000000000003E-2</v>
      </c>
      <c r="F220" t="s">
        <v>9</v>
      </c>
      <c r="G220">
        <v>0.12479999999999999</v>
      </c>
    </row>
    <row r="221" spans="1:7" x14ac:dyDescent="0.25">
      <c r="A221" t="s">
        <v>244</v>
      </c>
      <c r="B221" t="s">
        <v>7</v>
      </c>
      <c r="C221">
        <v>0.18895999999999999</v>
      </c>
      <c r="D221" t="s">
        <v>8</v>
      </c>
      <c r="E221">
        <v>0.10385999999999999</v>
      </c>
      <c r="F221" t="s">
        <v>9</v>
      </c>
      <c r="G221">
        <v>0.13403999999999999</v>
      </c>
    </row>
    <row r="222" spans="1:7" x14ac:dyDescent="0.25">
      <c r="A222" t="s">
        <v>245</v>
      </c>
      <c r="B222" t="s">
        <v>7</v>
      </c>
      <c r="C222">
        <v>8.3049999999999999E-2</v>
      </c>
      <c r="D222" t="s">
        <v>8</v>
      </c>
      <c r="E222">
        <v>4.2380000000000001E-2</v>
      </c>
      <c r="F222" t="s">
        <v>9</v>
      </c>
      <c r="G222">
        <v>5.6120000000000003E-2</v>
      </c>
    </row>
    <row r="223" spans="1:7" x14ac:dyDescent="0.25">
      <c r="A223" t="s">
        <v>246</v>
      </c>
      <c r="B223" t="s">
        <v>7</v>
      </c>
      <c r="C223">
        <v>9.1700000000000004E-2</v>
      </c>
      <c r="D223" t="s">
        <v>8</v>
      </c>
      <c r="E223">
        <v>4.5220000000000003E-2</v>
      </c>
      <c r="F223" t="s">
        <v>9</v>
      </c>
      <c r="G223">
        <v>6.0569999999999999E-2</v>
      </c>
    </row>
    <row r="224" spans="1:7" x14ac:dyDescent="0.25">
      <c r="A224" t="s">
        <v>247</v>
      </c>
      <c r="B224" t="s">
        <v>7</v>
      </c>
      <c r="C224">
        <v>8.8700000000000001E-2</v>
      </c>
      <c r="D224" t="s">
        <v>8</v>
      </c>
      <c r="E224">
        <v>4.4650000000000002E-2</v>
      </c>
      <c r="F224" t="s">
        <v>9</v>
      </c>
      <c r="G224">
        <v>5.9400000000000001E-2</v>
      </c>
    </row>
    <row r="225" spans="1:7" x14ac:dyDescent="0.25">
      <c r="A225" t="s">
        <v>248</v>
      </c>
      <c r="B225" t="s">
        <v>7</v>
      </c>
      <c r="C225">
        <v>9.2009999999999995E-2</v>
      </c>
      <c r="D225" t="s">
        <v>8</v>
      </c>
      <c r="E225">
        <v>4.5220000000000003E-2</v>
      </c>
      <c r="F225" t="s">
        <v>9</v>
      </c>
      <c r="G225">
        <v>6.0639999999999999E-2</v>
      </c>
    </row>
    <row r="226" spans="1:7" x14ac:dyDescent="0.25">
      <c r="A226" t="s">
        <v>249</v>
      </c>
      <c r="B226" t="s">
        <v>7</v>
      </c>
      <c r="C226">
        <v>4.7899999999999998E-2</v>
      </c>
      <c r="D226" t="s">
        <v>8</v>
      </c>
      <c r="E226">
        <v>2.5940000000000001E-2</v>
      </c>
      <c r="F226" t="s">
        <v>9</v>
      </c>
      <c r="G226">
        <v>3.3649999999999999E-2</v>
      </c>
    </row>
    <row r="227" spans="1:7" x14ac:dyDescent="0.25">
      <c r="A227" t="s">
        <v>250</v>
      </c>
      <c r="B227" t="s">
        <v>7</v>
      </c>
      <c r="C227">
        <v>4.4159999999999998E-2</v>
      </c>
      <c r="D227" t="s">
        <v>8</v>
      </c>
      <c r="E227">
        <v>2.2030000000000001E-2</v>
      </c>
      <c r="F227" t="s">
        <v>9</v>
      </c>
      <c r="G227">
        <v>2.9399999999999999E-2</v>
      </c>
    </row>
    <row r="228" spans="1:7" x14ac:dyDescent="0.25">
      <c r="A228" t="s">
        <v>251</v>
      </c>
      <c r="B228" t="s">
        <v>7</v>
      </c>
      <c r="C228">
        <v>4.9779999999999998E-2</v>
      </c>
      <c r="D228" t="s">
        <v>8</v>
      </c>
      <c r="E228">
        <v>2.452E-2</v>
      </c>
      <c r="F228" t="s">
        <v>9</v>
      </c>
      <c r="G228">
        <v>3.286E-2</v>
      </c>
    </row>
    <row r="229" spans="1:7" x14ac:dyDescent="0.25">
      <c r="A229" t="s">
        <v>252</v>
      </c>
      <c r="B229" t="s">
        <v>7</v>
      </c>
      <c r="C229">
        <v>4.8559999999999999E-2</v>
      </c>
      <c r="D229" t="s">
        <v>8</v>
      </c>
      <c r="E229">
        <v>2.878E-2</v>
      </c>
      <c r="F229" t="s">
        <v>9</v>
      </c>
      <c r="G229">
        <v>3.6139999999999999E-2</v>
      </c>
    </row>
    <row r="230" spans="1:7" x14ac:dyDescent="0.25">
      <c r="A230" t="s">
        <v>253</v>
      </c>
      <c r="B230" t="s">
        <v>7</v>
      </c>
      <c r="C230">
        <v>8.1509999999999999E-2</v>
      </c>
      <c r="D230" t="s">
        <v>8</v>
      </c>
      <c r="E230">
        <v>3.202E-2</v>
      </c>
      <c r="F230" t="s">
        <v>9</v>
      </c>
      <c r="G230">
        <v>4.598E-2</v>
      </c>
    </row>
    <row r="231" spans="1:7" x14ac:dyDescent="0.25">
      <c r="A231" t="s">
        <v>254</v>
      </c>
      <c r="B231" t="s">
        <v>7</v>
      </c>
      <c r="C231">
        <v>6.4250000000000002E-2</v>
      </c>
      <c r="D231" t="s">
        <v>8</v>
      </c>
      <c r="E231">
        <v>1.9730000000000001E-2</v>
      </c>
      <c r="F231" t="s">
        <v>9</v>
      </c>
      <c r="G231">
        <v>3.0190000000000002E-2</v>
      </c>
    </row>
    <row r="232" spans="1:7" x14ac:dyDescent="0.25">
      <c r="A232" t="s">
        <v>255</v>
      </c>
      <c r="B232" t="s">
        <v>7</v>
      </c>
      <c r="C232">
        <v>8.9389999999999997E-2</v>
      </c>
      <c r="D232" t="s">
        <v>8</v>
      </c>
      <c r="E232">
        <v>2.7439999999999999E-2</v>
      </c>
      <c r="F232" t="s">
        <v>9</v>
      </c>
      <c r="G232">
        <v>4.199E-2</v>
      </c>
    </row>
    <row r="233" spans="1:7" x14ac:dyDescent="0.25">
      <c r="A233" t="s">
        <v>256</v>
      </c>
      <c r="B233" t="s">
        <v>7</v>
      </c>
      <c r="C233">
        <v>7.7170000000000002E-2</v>
      </c>
      <c r="D233" t="s">
        <v>8</v>
      </c>
      <c r="E233">
        <v>3.4020000000000002E-2</v>
      </c>
      <c r="F233" t="s">
        <v>9</v>
      </c>
      <c r="G233">
        <v>4.7219999999999998E-2</v>
      </c>
    </row>
    <row r="234" spans="1:7" x14ac:dyDescent="0.25">
      <c r="A234" t="s">
        <v>257</v>
      </c>
      <c r="B234" t="s">
        <v>7</v>
      </c>
      <c r="C234">
        <v>6.8949999999999997E-2</v>
      </c>
      <c r="D234" t="s">
        <v>8</v>
      </c>
      <c r="E234">
        <v>2.0310000000000002E-2</v>
      </c>
      <c r="F234" t="s">
        <v>9</v>
      </c>
      <c r="G234">
        <v>3.1379999999999998E-2</v>
      </c>
    </row>
    <row r="235" spans="1:7" x14ac:dyDescent="0.25">
      <c r="A235" t="s">
        <v>258</v>
      </c>
      <c r="B235" t="s">
        <v>7</v>
      </c>
      <c r="C235">
        <v>0.125</v>
      </c>
      <c r="D235" t="s">
        <v>8</v>
      </c>
      <c r="E235">
        <v>3.7909999999999999E-2</v>
      </c>
      <c r="F235" t="s">
        <v>9</v>
      </c>
      <c r="G235">
        <v>5.8180000000000003E-2</v>
      </c>
    </row>
    <row r="236" spans="1:7" x14ac:dyDescent="0.25">
      <c r="A236" t="s">
        <v>259</v>
      </c>
      <c r="B236" t="s">
        <v>7</v>
      </c>
      <c r="C236">
        <v>0.12606999999999999</v>
      </c>
      <c r="D236" t="s">
        <v>8</v>
      </c>
      <c r="E236">
        <v>3.7749999999999999E-2</v>
      </c>
      <c r="F236" t="s">
        <v>9</v>
      </c>
      <c r="G236">
        <v>5.8099999999999999E-2</v>
      </c>
    </row>
    <row r="237" spans="1:7" x14ac:dyDescent="0.25">
      <c r="A237" t="s">
        <v>260</v>
      </c>
      <c r="B237" t="s">
        <v>7</v>
      </c>
      <c r="C237">
        <v>0.11672</v>
      </c>
      <c r="D237" t="s">
        <v>8</v>
      </c>
      <c r="E237">
        <v>3.551E-2</v>
      </c>
      <c r="F237" t="s">
        <v>9</v>
      </c>
      <c r="G237">
        <v>5.4449999999999998E-2</v>
      </c>
    </row>
    <row r="238" spans="1:7" x14ac:dyDescent="0.25">
      <c r="A238" t="s">
        <v>261</v>
      </c>
      <c r="B238">
        <v>0.34742000000000001</v>
      </c>
      <c r="C238" t="s">
        <v>1221</v>
      </c>
    </row>
    <row r="239" spans="1:7" x14ac:dyDescent="0.25">
      <c r="A239" t="s">
        <v>263</v>
      </c>
      <c r="B239">
        <v>0.21271000000000001</v>
      </c>
      <c r="C239" t="s">
        <v>1222</v>
      </c>
    </row>
    <row r="240" spans="1:7" x14ac:dyDescent="0.25">
      <c r="A240" t="s">
        <v>265</v>
      </c>
      <c r="B240">
        <v>0.26313999999999999</v>
      </c>
      <c r="C240" t="s">
        <v>1223</v>
      </c>
    </row>
    <row r="241" spans="1:7" x14ac:dyDescent="0.25">
      <c r="A241" t="s">
        <v>267</v>
      </c>
      <c r="B241" t="s">
        <v>7</v>
      </c>
      <c r="C241">
        <v>0.40195999999999998</v>
      </c>
      <c r="D241" t="s">
        <v>8</v>
      </c>
      <c r="E241">
        <v>0.27333000000000002</v>
      </c>
      <c r="F241" t="s">
        <v>9</v>
      </c>
      <c r="G241">
        <v>0.32539000000000001</v>
      </c>
    </row>
    <row r="242" spans="1:7" x14ac:dyDescent="0.25">
      <c r="A242" t="s">
        <v>268</v>
      </c>
      <c r="B242" t="s">
        <v>7</v>
      </c>
      <c r="C242">
        <v>0.39933000000000002</v>
      </c>
      <c r="D242" t="s">
        <v>8</v>
      </c>
      <c r="E242">
        <v>0.26444000000000001</v>
      </c>
      <c r="F242" t="s">
        <v>9</v>
      </c>
      <c r="G242">
        <v>0.31818000000000002</v>
      </c>
    </row>
    <row r="243" spans="1:7" x14ac:dyDescent="0.25">
      <c r="A243" t="s">
        <v>269</v>
      </c>
      <c r="B243" t="s">
        <v>7</v>
      </c>
      <c r="C243">
        <v>0.37584000000000001</v>
      </c>
      <c r="D243" t="s">
        <v>8</v>
      </c>
      <c r="E243">
        <v>0.24889</v>
      </c>
      <c r="F243" t="s">
        <v>9</v>
      </c>
      <c r="G243">
        <v>0.29947000000000001</v>
      </c>
    </row>
    <row r="244" spans="1:7" x14ac:dyDescent="0.25">
      <c r="A244" t="s">
        <v>270</v>
      </c>
      <c r="B244" t="s">
        <v>7</v>
      </c>
      <c r="C244">
        <v>0.37874000000000002</v>
      </c>
      <c r="D244" t="s">
        <v>8</v>
      </c>
      <c r="E244">
        <v>0.25333</v>
      </c>
      <c r="F244" t="s">
        <v>9</v>
      </c>
      <c r="G244">
        <v>0.30359000000000003</v>
      </c>
    </row>
    <row r="245" spans="1:7" x14ac:dyDescent="0.25">
      <c r="A245" t="s">
        <v>271</v>
      </c>
      <c r="B245" t="s">
        <v>7</v>
      </c>
      <c r="C245">
        <v>0.37333</v>
      </c>
      <c r="D245" t="s">
        <v>8</v>
      </c>
      <c r="E245">
        <v>0.25056</v>
      </c>
      <c r="F245" t="s">
        <v>9</v>
      </c>
      <c r="G245">
        <v>0.29987000000000003</v>
      </c>
    </row>
    <row r="246" spans="1:7" x14ac:dyDescent="0.25">
      <c r="A246" t="s">
        <v>272</v>
      </c>
      <c r="B246" t="s">
        <v>7</v>
      </c>
      <c r="C246">
        <v>0.33766000000000002</v>
      </c>
      <c r="D246" t="s">
        <v>8</v>
      </c>
      <c r="E246">
        <v>0.23266000000000001</v>
      </c>
      <c r="F246" t="s">
        <v>9</v>
      </c>
      <c r="G246">
        <v>0.27549000000000001</v>
      </c>
    </row>
    <row r="247" spans="1:7" x14ac:dyDescent="0.25">
      <c r="A247" t="s">
        <v>273</v>
      </c>
      <c r="B247" t="s">
        <v>7</v>
      </c>
      <c r="C247">
        <v>0.36754999999999999</v>
      </c>
      <c r="D247" t="s">
        <v>8</v>
      </c>
      <c r="E247">
        <v>0.24832000000000001</v>
      </c>
      <c r="F247" t="s">
        <v>9</v>
      </c>
      <c r="G247">
        <v>0.29638999999999999</v>
      </c>
    </row>
    <row r="248" spans="1:7" x14ac:dyDescent="0.25">
      <c r="A248" t="s">
        <v>274</v>
      </c>
      <c r="B248" t="s">
        <v>7</v>
      </c>
      <c r="C248">
        <v>0.40727999999999998</v>
      </c>
      <c r="D248" t="s">
        <v>8</v>
      </c>
      <c r="E248">
        <v>0.27517000000000003</v>
      </c>
      <c r="F248" t="s">
        <v>9</v>
      </c>
      <c r="G248">
        <v>0.32844000000000001</v>
      </c>
    </row>
    <row r="249" spans="1:7" x14ac:dyDescent="0.25">
      <c r="A249" t="s">
        <v>275</v>
      </c>
      <c r="B249" t="s">
        <v>7</v>
      </c>
      <c r="C249">
        <v>0.36364000000000002</v>
      </c>
      <c r="D249" t="s">
        <v>8</v>
      </c>
      <c r="E249">
        <v>0.21579999999999999</v>
      </c>
      <c r="F249" t="s">
        <v>9</v>
      </c>
      <c r="G249">
        <v>0.27085999999999999</v>
      </c>
    </row>
    <row r="250" spans="1:7" x14ac:dyDescent="0.25">
      <c r="A250" t="s">
        <v>276</v>
      </c>
      <c r="B250" t="s">
        <v>7</v>
      </c>
      <c r="C250">
        <v>0.34966999999999998</v>
      </c>
      <c r="D250" t="s">
        <v>8</v>
      </c>
      <c r="E250">
        <v>0.20616999999999999</v>
      </c>
      <c r="F250" t="s">
        <v>9</v>
      </c>
      <c r="G250">
        <v>0.25940000000000002</v>
      </c>
    </row>
    <row r="251" spans="1:7" x14ac:dyDescent="0.25">
      <c r="A251" t="s">
        <v>277</v>
      </c>
      <c r="B251" t="s">
        <v>7</v>
      </c>
      <c r="C251">
        <v>0.36038999999999999</v>
      </c>
      <c r="D251" t="s">
        <v>8</v>
      </c>
      <c r="E251">
        <v>0.21387</v>
      </c>
      <c r="F251" t="s">
        <v>9</v>
      </c>
      <c r="G251">
        <v>0.26844000000000001</v>
      </c>
    </row>
    <row r="252" spans="1:7" x14ac:dyDescent="0.25">
      <c r="A252" t="s">
        <v>278</v>
      </c>
      <c r="B252" t="s">
        <v>7</v>
      </c>
      <c r="C252">
        <v>0.36038999999999999</v>
      </c>
      <c r="D252" t="s">
        <v>8</v>
      </c>
      <c r="E252">
        <v>0.21387</v>
      </c>
      <c r="F252" t="s">
        <v>9</v>
      </c>
      <c r="G252">
        <v>0.26844000000000001</v>
      </c>
    </row>
    <row r="253" spans="1:7" x14ac:dyDescent="0.25">
      <c r="A253" t="s">
        <v>279</v>
      </c>
      <c r="B253" t="s">
        <v>7</v>
      </c>
      <c r="C253">
        <v>0.29738999999999999</v>
      </c>
      <c r="D253" t="s">
        <v>8</v>
      </c>
      <c r="E253">
        <v>0.17635999999999999</v>
      </c>
      <c r="F253" t="s">
        <v>9</v>
      </c>
      <c r="G253">
        <v>0.22142000000000001</v>
      </c>
    </row>
    <row r="254" spans="1:7" x14ac:dyDescent="0.25">
      <c r="A254" t="s">
        <v>280</v>
      </c>
      <c r="B254" t="s">
        <v>7</v>
      </c>
      <c r="C254">
        <v>0.32573000000000002</v>
      </c>
      <c r="D254" t="s">
        <v>8</v>
      </c>
      <c r="E254">
        <v>0.1938</v>
      </c>
      <c r="F254" t="s">
        <v>9</v>
      </c>
      <c r="G254">
        <v>0.24301</v>
      </c>
    </row>
    <row r="255" spans="1:7" x14ac:dyDescent="0.25">
      <c r="A255" t="s">
        <v>281</v>
      </c>
      <c r="B255" t="s">
        <v>7</v>
      </c>
      <c r="C255">
        <v>0.29221000000000003</v>
      </c>
      <c r="D255" t="s">
        <v>8</v>
      </c>
      <c r="E255">
        <v>0.17441999999999999</v>
      </c>
      <c r="F255" t="s">
        <v>9</v>
      </c>
      <c r="G255">
        <v>0.21845000000000001</v>
      </c>
    </row>
    <row r="256" spans="1:7" x14ac:dyDescent="0.25">
      <c r="A256" t="s">
        <v>282</v>
      </c>
      <c r="B256" t="s">
        <v>7</v>
      </c>
      <c r="C256">
        <v>0.32362000000000002</v>
      </c>
      <c r="D256" t="s">
        <v>8</v>
      </c>
      <c r="E256">
        <v>0.1938</v>
      </c>
      <c r="F256" t="s">
        <v>9</v>
      </c>
      <c r="G256">
        <v>0.24242</v>
      </c>
    </row>
    <row r="257" spans="1:7" x14ac:dyDescent="0.25">
      <c r="A257" t="s">
        <v>283</v>
      </c>
      <c r="B257" t="s">
        <v>7</v>
      </c>
      <c r="C257">
        <v>0.34211000000000003</v>
      </c>
      <c r="D257" t="s">
        <v>8</v>
      </c>
      <c r="E257">
        <v>0.23422999999999999</v>
      </c>
      <c r="F257" t="s">
        <v>9</v>
      </c>
      <c r="G257">
        <v>0.27806999999999998</v>
      </c>
    </row>
    <row r="258" spans="1:7" x14ac:dyDescent="0.25">
      <c r="A258" t="s">
        <v>284</v>
      </c>
      <c r="B258" t="s">
        <v>7</v>
      </c>
      <c r="C258">
        <v>0.32667000000000002</v>
      </c>
      <c r="D258" t="s">
        <v>8</v>
      </c>
      <c r="E258">
        <v>0.22072</v>
      </c>
      <c r="F258" t="s">
        <v>9</v>
      </c>
      <c r="G258">
        <v>0.26344000000000001</v>
      </c>
    </row>
    <row r="259" spans="1:7" x14ac:dyDescent="0.25">
      <c r="A259" t="s">
        <v>285</v>
      </c>
      <c r="B259" t="s">
        <v>7</v>
      </c>
      <c r="C259">
        <v>0.31667000000000001</v>
      </c>
      <c r="D259" t="s">
        <v>8</v>
      </c>
      <c r="E259">
        <v>0.21396000000000001</v>
      </c>
      <c r="F259" t="s">
        <v>9</v>
      </c>
      <c r="G259">
        <v>0.25536999999999999</v>
      </c>
    </row>
    <row r="260" spans="1:7" x14ac:dyDescent="0.25">
      <c r="A260" t="s">
        <v>286</v>
      </c>
      <c r="B260" t="s">
        <v>7</v>
      </c>
      <c r="C260">
        <v>0.31788</v>
      </c>
      <c r="D260" t="s">
        <v>8</v>
      </c>
      <c r="E260">
        <v>0.21622</v>
      </c>
      <c r="F260" t="s">
        <v>9</v>
      </c>
      <c r="G260">
        <v>0.25738</v>
      </c>
    </row>
    <row r="261" spans="1:7" x14ac:dyDescent="0.25">
      <c r="A261" t="s">
        <v>287</v>
      </c>
      <c r="B261" t="s">
        <v>7</v>
      </c>
      <c r="C261">
        <v>0.32</v>
      </c>
      <c r="D261" t="s">
        <v>8</v>
      </c>
      <c r="E261">
        <v>0.19753000000000001</v>
      </c>
      <c r="F261" t="s">
        <v>9</v>
      </c>
      <c r="G261">
        <v>0.24426999999999999</v>
      </c>
    </row>
    <row r="262" spans="1:7" x14ac:dyDescent="0.25">
      <c r="A262" t="s">
        <v>288</v>
      </c>
      <c r="B262" t="s">
        <v>7</v>
      </c>
      <c r="C262">
        <v>0.31818000000000002</v>
      </c>
      <c r="D262" t="s">
        <v>8</v>
      </c>
      <c r="E262">
        <v>0.20165</v>
      </c>
      <c r="F262" t="s">
        <v>9</v>
      </c>
      <c r="G262">
        <v>0.24685000000000001</v>
      </c>
    </row>
    <row r="263" spans="1:7" x14ac:dyDescent="0.25">
      <c r="A263" t="s">
        <v>289</v>
      </c>
      <c r="B263" t="s">
        <v>7</v>
      </c>
      <c r="C263">
        <v>0.28895999999999999</v>
      </c>
      <c r="D263" t="s">
        <v>8</v>
      </c>
      <c r="E263">
        <v>0.18312999999999999</v>
      </c>
      <c r="F263" t="s">
        <v>9</v>
      </c>
      <c r="G263">
        <v>0.22417999999999999</v>
      </c>
    </row>
    <row r="264" spans="1:7" x14ac:dyDescent="0.25">
      <c r="A264" t="s">
        <v>290</v>
      </c>
      <c r="B264" t="s">
        <v>7</v>
      </c>
      <c r="C264">
        <v>0.25901999999999997</v>
      </c>
      <c r="D264" t="s">
        <v>8</v>
      </c>
      <c r="E264">
        <v>0.17438999999999999</v>
      </c>
      <c r="F264" t="s">
        <v>9</v>
      </c>
      <c r="G264">
        <v>0.20843999999999999</v>
      </c>
    </row>
    <row r="265" spans="1:7" x14ac:dyDescent="0.25">
      <c r="A265" t="s">
        <v>291</v>
      </c>
      <c r="B265" t="s">
        <v>7</v>
      </c>
      <c r="C265">
        <v>0.21121999999999999</v>
      </c>
      <c r="D265" t="s">
        <v>8</v>
      </c>
      <c r="E265">
        <v>0.14127999999999999</v>
      </c>
      <c r="F265" t="s">
        <v>9</v>
      </c>
      <c r="G265">
        <v>0.16930999999999999</v>
      </c>
    </row>
    <row r="266" spans="1:7" x14ac:dyDescent="0.25">
      <c r="A266" t="s">
        <v>292</v>
      </c>
      <c r="B266" t="s">
        <v>7</v>
      </c>
      <c r="C266">
        <v>0.22667000000000001</v>
      </c>
      <c r="D266" t="s">
        <v>8</v>
      </c>
      <c r="E266">
        <v>0.15010999999999999</v>
      </c>
      <c r="F266" t="s">
        <v>9</v>
      </c>
      <c r="G266">
        <v>0.18060999999999999</v>
      </c>
    </row>
    <row r="267" spans="1:7" x14ac:dyDescent="0.25">
      <c r="A267" t="s">
        <v>293</v>
      </c>
      <c r="B267" t="s">
        <v>7</v>
      </c>
      <c r="C267">
        <v>0.18240999999999999</v>
      </c>
      <c r="D267" t="s">
        <v>8</v>
      </c>
      <c r="E267">
        <v>0.12361999999999999</v>
      </c>
      <c r="F267" t="s">
        <v>9</v>
      </c>
      <c r="G267">
        <v>0.14737</v>
      </c>
    </row>
    <row r="268" spans="1:7" x14ac:dyDescent="0.25">
      <c r="A268" t="s">
        <v>294</v>
      </c>
      <c r="B268" t="s">
        <v>7</v>
      </c>
      <c r="C268">
        <v>0.46178999999999998</v>
      </c>
      <c r="D268" t="s">
        <v>8</v>
      </c>
      <c r="E268">
        <v>0.31096000000000001</v>
      </c>
      <c r="F268" t="s">
        <v>9</v>
      </c>
      <c r="G268">
        <v>0.37165999999999999</v>
      </c>
    </row>
    <row r="269" spans="1:7" x14ac:dyDescent="0.25">
      <c r="A269" t="s">
        <v>295</v>
      </c>
      <c r="B269" t="s">
        <v>7</v>
      </c>
      <c r="C269">
        <v>0.44407999999999997</v>
      </c>
      <c r="D269" t="s">
        <v>8</v>
      </c>
      <c r="E269">
        <v>0.30201</v>
      </c>
      <c r="F269" t="s">
        <v>9</v>
      </c>
      <c r="G269">
        <v>0.35952000000000001</v>
      </c>
    </row>
    <row r="270" spans="1:7" x14ac:dyDescent="0.25">
      <c r="A270" t="s">
        <v>296</v>
      </c>
      <c r="B270" t="s">
        <v>7</v>
      </c>
      <c r="C270">
        <v>0.43420999999999998</v>
      </c>
      <c r="D270" t="s">
        <v>8</v>
      </c>
      <c r="E270">
        <v>0.29530000000000001</v>
      </c>
      <c r="F270" t="s">
        <v>9</v>
      </c>
      <c r="G270">
        <v>0.35153000000000001</v>
      </c>
    </row>
    <row r="271" spans="1:7" x14ac:dyDescent="0.25">
      <c r="A271" t="s">
        <v>297</v>
      </c>
      <c r="B271" t="s">
        <v>7</v>
      </c>
      <c r="C271">
        <v>0.36808000000000002</v>
      </c>
      <c r="D271" t="s">
        <v>8</v>
      </c>
      <c r="E271">
        <v>0.20471</v>
      </c>
      <c r="F271" t="s">
        <v>9</v>
      </c>
      <c r="G271">
        <v>0.2631</v>
      </c>
    </row>
    <row r="272" spans="1:7" x14ac:dyDescent="0.25">
      <c r="A272" t="s">
        <v>298</v>
      </c>
      <c r="B272" t="s">
        <v>7</v>
      </c>
      <c r="C272">
        <v>0.38384000000000001</v>
      </c>
      <c r="D272" t="s">
        <v>8</v>
      </c>
      <c r="E272">
        <v>0.20652000000000001</v>
      </c>
      <c r="F272" t="s">
        <v>9</v>
      </c>
      <c r="G272">
        <v>0.26855000000000001</v>
      </c>
    </row>
    <row r="273" spans="1:7" x14ac:dyDescent="0.25">
      <c r="A273" t="s">
        <v>299</v>
      </c>
      <c r="B273" t="s">
        <v>7</v>
      </c>
      <c r="C273">
        <v>0.36634</v>
      </c>
      <c r="D273" t="s">
        <v>8</v>
      </c>
      <c r="E273">
        <v>0.20108999999999999</v>
      </c>
      <c r="F273" t="s">
        <v>9</v>
      </c>
      <c r="G273">
        <v>0.25964999999999999</v>
      </c>
    </row>
    <row r="274" spans="1:7" x14ac:dyDescent="0.25">
      <c r="A274" t="s">
        <v>300</v>
      </c>
      <c r="B274" t="s">
        <v>7</v>
      </c>
      <c r="C274">
        <v>0.37837999999999999</v>
      </c>
      <c r="D274" t="s">
        <v>8</v>
      </c>
      <c r="E274">
        <v>0.2029</v>
      </c>
      <c r="F274" t="s">
        <v>9</v>
      </c>
      <c r="G274">
        <v>0.26415</v>
      </c>
    </row>
    <row r="275" spans="1:7" x14ac:dyDescent="0.25">
      <c r="A275" t="s">
        <v>301</v>
      </c>
      <c r="B275" t="s">
        <v>7</v>
      </c>
      <c r="C275">
        <v>0.34733000000000003</v>
      </c>
      <c r="D275" t="s">
        <v>8</v>
      </c>
      <c r="E275">
        <v>0.18958</v>
      </c>
      <c r="F275" t="s">
        <v>9</v>
      </c>
      <c r="G275">
        <v>0.24528</v>
      </c>
    </row>
    <row r="276" spans="1:7" x14ac:dyDescent="0.25">
      <c r="A276" t="s">
        <v>302</v>
      </c>
      <c r="B276" t="s">
        <v>7</v>
      </c>
      <c r="C276">
        <v>0.38429999999999997</v>
      </c>
      <c r="D276" t="s">
        <v>8</v>
      </c>
      <c r="E276">
        <v>0.19375000000000001</v>
      </c>
      <c r="F276" t="s">
        <v>9</v>
      </c>
      <c r="G276">
        <v>0.25762000000000002</v>
      </c>
    </row>
    <row r="277" spans="1:7" x14ac:dyDescent="0.25">
      <c r="A277" t="s">
        <v>303</v>
      </c>
      <c r="B277" t="s">
        <v>7</v>
      </c>
      <c r="C277">
        <v>0.41841</v>
      </c>
      <c r="D277" t="s">
        <v>8</v>
      </c>
      <c r="E277">
        <v>0.20832999999999999</v>
      </c>
      <c r="F277" t="s">
        <v>9</v>
      </c>
      <c r="G277">
        <v>0.27816000000000002</v>
      </c>
    </row>
    <row r="278" spans="1:7" x14ac:dyDescent="0.25">
      <c r="A278" t="s">
        <v>304</v>
      </c>
      <c r="B278" t="s">
        <v>7</v>
      </c>
      <c r="C278">
        <v>0.40210000000000001</v>
      </c>
      <c r="D278" t="s">
        <v>8</v>
      </c>
      <c r="E278">
        <v>0.23957999999999999</v>
      </c>
      <c r="F278" t="s">
        <v>9</v>
      </c>
      <c r="G278">
        <v>0.30026000000000003</v>
      </c>
    </row>
    <row r="279" spans="1:7" x14ac:dyDescent="0.25">
      <c r="A279" t="s">
        <v>305</v>
      </c>
      <c r="B279" t="s">
        <v>7</v>
      </c>
      <c r="C279">
        <v>0.35065000000000002</v>
      </c>
      <c r="D279" t="s">
        <v>8</v>
      </c>
      <c r="E279">
        <v>0.22359999999999999</v>
      </c>
      <c r="F279" t="s">
        <v>9</v>
      </c>
      <c r="G279">
        <v>0.27306999999999998</v>
      </c>
    </row>
    <row r="280" spans="1:7" x14ac:dyDescent="0.25">
      <c r="A280" t="s">
        <v>306</v>
      </c>
      <c r="B280" t="s">
        <v>7</v>
      </c>
      <c r="C280">
        <v>0.36092999999999997</v>
      </c>
      <c r="D280" t="s">
        <v>8</v>
      </c>
      <c r="E280">
        <v>0.22567000000000001</v>
      </c>
      <c r="F280" t="s">
        <v>9</v>
      </c>
      <c r="G280">
        <v>0.27771000000000001</v>
      </c>
    </row>
    <row r="281" spans="1:7" x14ac:dyDescent="0.25">
      <c r="A281" t="s">
        <v>307</v>
      </c>
      <c r="B281" t="s">
        <v>7</v>
      </c>
      <c r="C281">
        <v>0.38689000000000001</v>
      </c>
      <c r="D281" t="s">
        <v>8</v>
      </c>
      <c r="E281">
        <v>0.24431</v>
      </c>
      <c r="F281" t="s">
        <v>9</v>
      </c>
      <c r="G281">
        <v>0.29949999999999999</v>
      </c>
    </row>
    <row r="282" spans="1:7" x14ac:dyDescent="0.25">
      <c r="A282" t="s">
        <v>308</v>
      </c>
      <c r="B282" t="s">
        <v>7</v>
      </c>
      <c r="C282">
        <v>0.33333000000000002</v>
      </c>
      <c r="D282" t="s">
        <v>8</v>
      </c>
      <c r="E282">
        <v>0.21325</v>
      </c>
      <c r="F282" t="s">
        <v>9</v>
      </c>
      <c r="G282">
        <v>0.2601</v>
      </c>
    </row>
    <row r="283" spans="1:7" x14ac:dyDescent="0.25">
      <c r="A283" t="s">
        <v>309</v>
      </c>
      <c r="B283" t="s">
        <v>7</v>
      </c>
      <c r="C283">
        <v>0.34823999999999999</v>
      </c>
      <c r="D283" t="s">
        <v>8</v>
      </c>
      <c r="E283">
        <v>0.21248</v>
      </c>
      <c r="F283" t="s">
        <v>9</v>
      </c>
      <c r="G283">
        <v>0.26393</v>
      </c>
    </row>
    <row r="284" spans="1:7" x14ac:dyDescent="0.25">
      <c r="A284" t="s">
        <v>310</v>
      </c>
      <c r="B284" t="s">
        <v>7</v>
      </c>
      <c r="C284">
        <v>0.34083999999999998</v>
      </c>
      <c r="D284" t="s">
        <v>8</v>
      </c>
      <c r="E284">
        <v>0.20663000000000001</v>
      </c>
      <c r="F284" t="s">
        <v>9</v>
      </c>
      <c r="G284">
        <v>0.25728000000000001</v>
      </c>
    </row>
    <row r="285" spans="1:7" x14ac:dyDescent="0.25">
      <c r="A285" t="s">
        <v>311</v>
      </c>
      <c r="B285" t="s">
        <v>7</v>
      </c>
      <c r="C285">
        <v>0.35782999999999998</v>
      </c>
      <c r="D285" t="s">
        <v>8</v>
      </c>
      <c r="E285">
        <v>0.21831999999999999</v>
      </c>
      <c r="F285" t="s">
        <v>9</v>
      </c>
      <c r="G285">
        <v>0.27117999999999998</v>
      </c>
    </row>
    <row r="286" spans="1:7" x14ac:dyDescent="0.25">
      <c r="A286" t="s">
        <v>312</v>
      </c>
      <c r="B286" t="s">
        <v>7</v>
      </c>
      <c r="C286">
        <v>0.37261</v>
      </c>
      <c r="D286" t="s">
        <v>8</v>
      </c>
      <c r="E286">
        <v>0.22806999999999999</v>
      </c>
      <c r="F286" t="s">
        <v>9</v>
      </c>
      <c r="G286">
        <v>0.28294999999999998</v>
      </c>
    </row>
    <row r="287" spans="1:7" x14ac:dyDescent="0.25">
      <c r="A287" t="s">
        <v>313</v>
      </c>
      <c r="B287" t="s">
        <v>7</v>
      </c>
      <c r="C287">
        <v>0.2127</v>
      </c>
      <c r="D287" t="s">
        <v>8</v>
      </c>
      <c r="E287">
        <v>0.14596999999999999</v>
      </c>
      <c r="F287" t="s">
        <v>9</v>
      </c>
      <c r="G287">
        <v>0.17313000000000001</v>
      </c>
    </row>
    <row r="288" spans="1:7" x14ac:dyDescent="0.25">
      <c r="A288" t="s">
        <v>314</v>
      </c>
      <c r="B288" t="s">
        <v>7</v>
      </c>
      <c r="C288">
        <v>0.31173000000000001</v>
      </c>
      <c r="D288" t="s">
        <v>8</v>
      </c>
      <c r="E288">
        <v>0.22004000000000001</v>
      </c>
      <c r="F288" t="s">
        <v>9</v>
      </c>
      <c r="G288">
        <v>0.25797999999999999</v>
      </c>
    </row>
    <row r="289" spans="1:7" x14ac:dyDescent="0.25">
      <c r="A289" t="s">
        <v>315</v>
      </c>
      <c r="B289" t="s">
        <v>7</v>
      </c>
      <c r="C289">
        <v>0.3</v>
      </c>
      <c r="D289" t="s">
        <v>8</v>
      </c>
      <c r="E289">
        <v>0.20915</v>
      </c>
      <c r="F289" t="s">
        <v>9</v>
      </c>
      <c r="G289">
        <v>0.24646999999999999</v>
      </c>
    </row>
    <row r="290" spans="1:7" x14ac:dyDescent="0.25">
      <c r="A290" t="s">
        <v>316</v>
      </c>
      <c r="B290" t="s">
        <v>7</v>
      </c>
      <c r="C290">
        <v>0.27692</v>
      </c>
      <c r="D290" t="s">
        <v>8</v>
      </c>
      <c r="E290">
        <v>0.19608</v>
      </c>
      <c r="F290" t="s">
        <v>9</v>
      </c>
      <c r="G290">
        <v>0.22958999999999999</v>
      </c>
    </row>
    <row r="291" spans="1:7" x14ac:dyDescent="0.25">
      <c r="A291" t="s">
        <v>317</v>
      </c>
      <c r="B291" t="s">
        <v>7</v>
      </c>
      <c r="C291">
        <v>0.28526000000000001</v>
      </c>
      <c r="D291" t="s">
        <v>8</v>
      </c>
      <c r="E291">
        <v>0.16952</v>
      </c>
      <c r="F291" t="s">
        <v>9</v>
      </c>
      <c r="G291">
        <v>0.21265999999999999</v>
      </c>
    </row>
    <row r="292" spans="1:7" x14ac:dyDescent="0.25">
      <c r="A292" t="s">
        <v>318</v>
      </c>
      <c r="B292" t="s">
        <v>7</v>
      </c>
      <c r="C292">
        <v>0.27215</v>
      </c>
      <c r="D292" t="s">
        <v>8</v>
      </c>
      <c r="E292">
        <v>0.16381000000000001</v>
      </c>
      <c r="F292" t="s">
        <v>9</v>
      </c>
      <c r="G292">
        <v>0.20452000000000001</v>
      </c>
    </row>
    <row r="293" spans="1:7" x14ac:dyDescent="0.25">
      <c r="A293" t="s">
        <v>319</v>
      </c>
      <c r="B293" t="s">
        <v>7</v>
      </c>
      <c r="C293">
        <v>0.26790999999999998</v>
      </c>
      <c r="D293" t="s">
        <v>8</v>
      </c>
      <c r="E293">
        <v>0.16381000000000001</v>
      </c>
      <c r="F293" t="s">
        <v>9</v>
      </c>
      <c r="G293">
        <v>0.20330999999999999</v>
      </c>
    </row>
    <row r="294" spans="1:7" x14ac:dyDescent="0.25">
      <c r="A294" t="s">
        <v>320</v>
      </c>
      <c r="B294" t="s">
        <v>7</v>
      </c>
      <c r="C294">
        <v>0.33967999999999998</v>
      </c>
      <c r="D294" t="s">
        <v>8</v>
      </c>
      <c r="E294">
        <v>0.19925999999999999</v>
      </c>
      <c r="F294" t="s">
        <v>9</v>
      </c>
      <c r="G294">
        <v>0.25118000000000001</v>
      </c>
    </row>
    <row r="295" spans="1:7" x14ac:dyDescent="0.25">
      <c r="A295" t="s">
        <v>321</v>
      </c>
      <c r="B295" t="s">
        <v>7</v>
      </c>
      <c r="C295">
        <v>0.28344000000000003</v>
      </c>
      <c r="D295" t="s">
        <v>8</v>
      </c>
      <c r="E295">
        <v>0.16574</v>
      </c>
      <c r="F295" t="s">
        <v>9</v>
      </c>
      <c r="G295">
        <v>0.20916999999999999</v>
      </c>
    </row>
    <row r="296" spans="1:7" x14ac:dyDescent="0.25">
      <c r="A296" t="s">
        <v>322</v>
      </c>
      <c r="B296" t="s">
        <v>7</v>
      </c>
      <c r="C296">
        <v>0.34184999999999999</v>
      </c>
      <c r="D296" t="s">
        <v>8</v>
      </c>
      <c r="E296">
        <v>0.19925999999999999</v>
      </c>
      <c r="F296" t="s">
        <v>9</v>
      </c>
      <c r="G296">
        <v>0.25176999999999999</v>
      </c>
    </row>
    <row r="297" spans="1:7" x14ac:dyDescent="0.25">
      <c r="A297" t="s">
        <v>323</v>
      </c>
      <c r="B297" t="s">
        <v>7</v>
      </c>
      <c r="C297">
        <v>0.30188999999999999</v>
      </c>
      <c r="D297" t="s">
        <v>8</v>
      </c>
      <c r="E297">
        <v>0.17877000000000001</v>
      </c>
      <c r="F297" t="s">
        <v>9</v>
      </c>
      <c r="G297">
        <v>0.22456000000000001</v>
      </c>
    </row>
    <row r="298" spans="1:7" x14ac:dyDescent="0.25">
      <c r="A298" t="s">
        <v>324</v>
      </c>
      <c r="B298">
        <v>7.4410000000000004E-2</v>
      </c>
      <c r="C298" t="s">
        <v>1224</v>
      </c>
    </row>
    <row r="299" spans="1:7" x14ac:dyDescent="0.25">
      <c r="A299" t="s">
        <v>326</v>
      </c>
      <c r="B299">
        <v>4.5769999999999998E-2</v>
      </c>
      <c r="C299" t="s">
        <v>1225</v>
      </c>
    </row>
    <row r="300" spans="1:7" x14ac:dyDescent="0.25">
      <c r="A300" t="s">
        <v>328</v>
      </c>
      <c r="B300">
        <v>5.654E-2</v>
      </c>
      <c r="C300" t="s">
        <v>1226</v>
      </c>
    </row>
    <row r="301" spans="1:7" x14ac:dyDescent="0.25">
      <c r="A301" t="s">
        <v>330</v>
      </c>
      <c r="B301" t="s">
        <v>7</v>
      </c>
      <c r="C301">
        <v>9.9010000000000001E-2</v>
      </c>
      <c r="D301" t="s">
        <v>8</v>
      </c>
      <c r="E301">
        <v>6.7110000000000003E-2</v>
      </c>
      <c r="F301" t="s">
        <v>9</v>
      </c>
      <c r="G301">
        <v>0.08</v>
      </c>
    </row>
    <row r="302" spans="1:7" x14ac:dyDescent="0.25">
      <c r="A302" t="s">
        <v>331</v>
      </c>
      <c r="B302" t="s">
        <v>7</v>
      </c>
      <c r="C302">
        <v>0.10847</v>
      </c>
      <c r="D302" t="s">
        <v>8</v>
      </c>
      <c r="E302">
        <v>7.1590000000000001E-2</v>
      </c>
      <c r="F302" t="s">
        <v>9</v>
      </c>
      <c r="G302">
        <v>8.6249999999999993E-2</v>
      </c>
    </row>
    <row r="303" spans="1:7" x14ac:dyDescent="0.25">
      <c r="A303" t="s">
        <v>332</v>
      </c>
      <c r="B303" t="s">
        <v>7</v>
      </c>
      <c r="C303">
        <v>7.7969999999999998E-2</v>
      </c>
      <c r="D303" t="s">
        <v>8</v>
      </c>
      <c r="E303">
        <v>5.1450000000000003E-2</v>
      </c>
      <c r="F303" t="s">
        <v>9</v>
      </c>
      <c r="G303">
        <v>6.1990000000000003E-2</v>
      </c>
    </row>
    <row r="304" spans="1:7" x14ac:dyDescent="0.25">
      <c r="A304" t="s">
        <v>333</v>
      </c>
      <c r="B304" t="s">
        <v>7</v>
      </c>
      <c r="C304">
        <v>9.7320000000000004E-2</v>
      </c>
      <c r="D304" t="s">
        <v>8</v>
      </c>
      <c r="E304">
        <v>6.4879999999999993E-2</v>
      </c>
      <c r="F304" t="s">
        <v>9</v>
      </c>
      <c r="G304">
        <v>7.7859999999999999E-2</v>
      </c>
    </row>
    <row r="305" spans="1:7" x14ac:dyDescent="0.25">
      <c r="A305" t="s">
        <v>334</v>
      </c>
      <c r="B305" t="s">
        <v>7</v>
      </c>
      <c r="C305">
        <v>0.12121</v>
      </c>
      <c r="D305" t="s">
        <v>8</v>
      </c>
      <c r="E305">
        <v>8.1079999999999999E-2</v>
      </c>
      <c r="F305" t="s">
        <v>9</v>
      </c>
      <c r="G305">
        <v>9.7159999999999996E-2</v>
      </c>
    </row>
    <row r="306" spans="1:7" x14ac:dyDescent="0.25">
      <c r="A306" t="s">
        <v>335</v>
      </c>
      <c r="B306" t="s">
        <v>7</v>
      </c>
      <c r="C306">
        <v>8.5250000000000006E-2</v>
      </c>
      <c r="D306" t="s">
        <v>8</v>
      </c>
      <c r="E306">
        <v>5.8560000000000001E-2</v>
      </c>
      <c r="F306" t="s">
        <v>9</v>
      </c>
      <c r="G306">
        <v>6.9430000000000006E-2</v>
      </c>
    </row>
    <row r="307" spans="1:7" x14ac:dyDescent="0.25">
      <c r="A307" t="s">
        <v>336</v>
      </c>
      <c r="B307" t="s">
        <v>7</v>
      </c>
      <c r="C307">
        <v>0.11037</v>
      </c>
      <c r="D307" t="s">
        <v>8</v>
      </c>
      <c r="E307">
        <v>7.4319999999999997E-2</v>
      </c>
      <c r="F307" t="s">
        <v>9</v>
      </c>
      <c r="G307">
        <v>8.8830000000000006E-2</v>
      </c>
    </row>
    <row r="308" spans="1:7" x14ac:dyDescent="0.25">
      <c r="A308" t="s">
        <v>337</v>
      </c>
      <c r="B308" t="s">
        <v>7</v>
      </c>
      <c r="C308">
        <v>0.12375</v>
      </c>
      <c r="D308" t="s">
        <v>8</v>
      </c>
      <c r="E308">
        <v>8.3330000000000001E-2</v>
      </c>
      <c r="F308" t="s">
        <v>9</v>
      </c>
      <c r="G308">
        <v>9.9599999999999994E-2</v>
      </c>
    </row>
    <row r="309" spans="1:7" x14ac:dyDescent="0.25">
      <c r="A309" t="s">
        <v>338</v>
      </c>
      <c r="B309" t="s">
        <v>7</v>
      </c>
      <c r="C309">
        <v>6.6009999999999999E-2</v>
      </c>
      <c r="D309" t="s">
        <v>8</v>
      </c>
      <c r="E309">
        <v>3.8989999999999997E-2</v>
      </c>
      <c r="F309" t="s">
        <v>9</v>
      </c>
      <c r="G309">
        <v>4.9020000000000001E-2</v>
      </c>
    </row>
    <row r="310" spans="1:7" x14ac:dyDescent="0.25">
      <c r="A310" t="s">
        <v>339</v>
      </c>
      <c r="B310" t="s">
        <v>7</v>
      </c>
      <c r="C310">
        <v>5.9209999999999999E-2</v>
      </c>
      <c r="D310" t="s">
        <v>8</v>
      </c>
      <c r="E310">
        <v>3.5090000000000003E-2</v>
      </c>
      <c r="F310" t="s">
        <v>9</v>
      </c>
      <c r="G310">
        <v>4.4069999999999998E-2</v>
      </c>
    </row>
    <row r="311" spans="1:7" x14ac:dyDescent="0.25">
      <c r="A311" t="s">
        <v>340</v>
      </c>
      <c r="B311" t="s">
        <v>7</v>
      </c>
      <c r="C311">
        <v>5.5559999999999998E-2</v>
      </c>
      <c r="D311" t="s">
        <v>8</v>
      </c>
      <c r="E311">
        <v>3.3140000000000003E-2</v>
      </c>
      <c r="F311" t="s">
        <v>9</v>
      </c>
      <c r="G311">
        <v>4.1520000000000001E-2</v>
      </c>
    </row>
    <row r="312" spans="1:7" x14ac:dyDescent="0.25">
      <c r="A312" t="s">
        <v>341</v>
      </c>
      <c r="B312" t="s">
        <v>7</v>
      </c>
      <c r="C312">
        <v>7.3090000000000002E-2</v>
      </c>
      <c r="D312" t="s">
        <v>8</v>
      </c>
      <c r="E312">
        <v>4.9889999999999997E-2</v>
      </c>
      <c r="F312" t="s">
        <v>9</v>
      </c>
      <c r="G312">
        <v>5.9299999999999999E-2</v>
      </c>
    </row>
    <row r="313" spans="1:7" x14ac:dyDescent="0.25">
      <c r="A313" t="s">
        <v>342</v>
      </c>
      <c r="B313" t="s">
        <v>7</v>
      </c>
      <c r="C313">
        <v>6.7339999999999997E-2</v>
      </c>
      <c r="D313" t="s">
        <v>8</v>
      </c>
      <c r="E313">
        <v>4.5350000000000001E-2</v>
      </c>
      <c r="F313" t="s">
        <v>9</v>
      </c>
      <c r="G313">
        <v>5.4199999999999998E-2</v>
      </c>
    </row>
    <row r="314" spans="1:7" x14ac:dyDescent="0.25">
      <c r="A314" t="s">
        <v>343</v>
      </c>
      <c r="B314" t="s">
        <v>7</v>
      </c>
      <c r="C314">
        <v>6.0609999999999997E-2</v>
      </c>
      <c r="D314" t="s">
        <v>8</v>
      </c>
      <c r="E314">
        <v>4.0820000000000002E-2</v>
      </c>
      <c r="F314" t="s">
        <v>9</v>
      </c>
      <c r="G314">
        <v>4.8779999999999997E-2</v>
      </c>
    </row>
    <row r="315" spans="1:7" x14ac:dyDescent="0.25">
      <c r="A315" t="s">
        <v>344</v>
      </c>
      <c r="B315" t="s">
        <v>7</v>
      </c>
      <c r="C315">
        <v>6.0199999999999997E-2</v>
      </c>
      <c r="D315" t="s">
        <v>8</v>
      </c>
      <c r="E315">
        <v>4.0820000000000002E-2</v>
      </c>
      <c r="F315" t="s">
        <v>9</v>
      </c>
      <c r="G315">
        <v>4.8649999999999999E-2</v>
      </c>
    </row>
    <row r="316" spans="1:7" x14ac:dyDescent="0.25">
      <c r="A316" t="s">
        <v>345</v>
      </c>
      <c r="B316" t="s">
        <v>7</v>
      </c>
      <c r="C316">
        <v>5.629E-2</v>
      </c>
      <c r="D316" t="s">
        <v>8</v>
      </c>
      <c r="E316">
        <v>3.7780000000000001E-2</v>
      </c>
      <c r="F316" t="s">
        <v>9</v>
      </c>
      <c r="G316">
        <v>4.521E-2</v>
      </c>
    </row>
    <row r="317" spans="1:7" x14ac:dyDescent="0.25">
      <c r="A317" t="s">
        <v>346</v>
      </c>
      <c r="B317" t="s">
        <v>7</v>
      </c>
      <c r="C317">
        <v>4.333E-2</v>
      </c>
      <c r="D317" t="s">
        <v>8</v>
      </c>
      <c r="E317">
        <v>2.8889999999999999E-2</v>
      </c>
      <c r="F317" t="s">
        <v>9</v>
      </c>
      <c r="G317">
        <v>3.4669999999999999E-2</v>
      </c>
    </row>
    <row r="318" spans="1:7" x14ac:dyDescent="0.25">
      <c r="A318" t="s">
        <v>347</v>
      </c>
      <c r="B318" t="s">
        <v>7</v>
      </c>
      <c r="C318">
        <v>5.7239999999999999E-2</v>
      </c>
      <c r="D318" t="s">
        <v>8</v>
      </c>
      <c r="E318">
        <v>3.7780000000000001E-2</v>
      </c>
      <c r="F318" t="s">
        <v>9</v>
      </c>
      <c r="G318">
        <v>4.5519999999999998E-2</v>
      </c>
    </row>
    <row r="319" spans="1:7" x14ac:dyDescent="0.25">
      <c r="A319" t="s">
        <v>348</v>
      </c>
      <c r="B319" t="s">
        <v>7</v>
      </c>
      <c r="C319">
        <v>2.3029999999999998E-2</v>
      </c>
      <c r="D319" t="s">
        <v>8</v>
      </c>
      <c r="E319">
        <v>1.5559999999999999E-2</v>
      </c>
      <c r="F319" t="s">
        <v>9</v>
      </c>
      <c r="G319">
        <v>1.857E-2</v>
      </c>
    </row>
    <row r="320" spans="1:7" x14ac:dyDescent="0.25">
      <c r="A320" t="s">
        <v>349</v>
      </c>
      <c r="B320" t="s">
        <v>7</v>
      </c>
      <c r="C320">
        <v>6.25E-2</v>
      </c>
      <c r="D320" t="s">
        <v>8</v>
      </c>
      <c r="E320">
        <v>3.5290000000000002E-2</v>
      </c>
      <c r="F320" t="s">
        <v>9</v>
      </c>
      <c r="G320">
        <v>4.5109999999999997E-2</v>
      </c>
    </row>
    <row r="321" spans="1:7" x14ac:dyDescent="0.25">
      <c r="A321" t="s">
        <v>350</v>
      </c>
      <c r="B321" t="s">
        <v>7</v>
      </c>
      <c r="C321">
        <v>7.8689999999999996E-2</v>
      </c>
      <c r="D321" t="s">
        <v>8</v>
      </c>
      <c r="E321">
        <v>4.7059999999999998E-2</v>
      </c>
      <c r="F321" t="s">
        <v>9</v>
      </c>
      <c r="G321">
        <v>5.8900000000000001E-2</v>
      </c>
    </row>
    <row r="322" spans="1:7" x14ac:dyDescent="0.25">
      <c r="A322" t="s">
        <v>351</v>
      </c>
      <c r="B322" t="s">
        <v>7</v>
      </c>
      <c r="C322">
        <v>5.9029999999999999E-2</v>
      </c>
      <c r="D322" t="s">
        <v>8</v>
      </c>
      <c r="E322">
        <v>3.3329999999999999E-2</v>
      </c>
      <c r="F322" t="s">
        <v>9</v>
      </c>
      <c r="G322">
        <v>4.2599999999999999E-2</v>
      </c>
    </row>
    <row r="323" spans="1:7" x14ac:dyDescent="0.25">
      <c r="A323" t="s">
        <v>352</v>
      </c>
      <c r="B323" t="s">
        <v>7</v>
      </c>
      <c r="C323">
        <v>7.8950000000000006E-2</v>
      </c>
      <c r="D323" t="s">
        <v>8</v>
      </c>
      <c r="E323">
        <v>4.3720000000000002E-2</v>
      </c>
      <c r="F323" t="s">
        <v>9</v>
      </c>
      <c r="G323">
        <v>5.6279999999999997E-2</v>
      </c>
    </row>
    <row r="324" spans="1:7" x14ac:dyDescent="0.25">
      <c r="A324" t="s">
        <v>353</v>
      </c>
      <c r="B324" t="s">
        <v>7</v>
      </c>
      <c r="C324">
        <v>8.8440000000000005E-2</v>
      </c>
      <c r="D324" t="s">
        <v>8</v>
      </c>
      <c r="E324">
        <v>4.7359999999999999E-2</v>
      </c>
      <c r="F324" t="s">
        <v>9</v>
      </c>
      <c r="G324">
        <v>6.1690000000000002E-2</v>
      </c>
    </row>
    <row r="325" spans="1:7" x14ac:dyDescent="0.25">
      <c r="A325" t="s">
        <v>354</v>
      </c>
      <c r="B325" t="s">
        <v>7</v>
      </c>
      <c r="C325">
        <v>7.0000000000000007E-2</v>
      </c>
      <c r="D325" t="s">
        <v>8</v>
      </c>
      <c r="E325">
        <v>3.8249999999999999E-2</v>
      </c>
      <c r="F325" t="s">
        <v>9</v>
      </c>
      <c r="G325">
        <v>4.947E-2</v>
      </c>
    </row>
    <row r="326" spans="1:7" x14ac:dyDescent="0.25">
      <c r="A326" t="s">
        <v>355</v>
      </c>
      <c r="B326" t="s">
        <v>7</v>
      </c>
      <c r="C326">
        <v>8.5319999999999993E-2</v>
      </c>
      <c r="D326" t="s">
        <v>8</v>
      </c>
      <c r="E326">
        <v>4.5539999999999997E-2</v>
      </c>
      <c r="F326" t="s">
        <v>9</v>
      </c>
      <c r="G326">
        <v>5.9380000000000002E-2</v>
      </c>
    </row>
    <row r="327" spans="1:7" x14ac:dyDescent="0.25">
      <c r="A327" t="s">
        <v>356</v>
      </c>
      <c r="B327" t="s">
        <v>7</v>
      </c>
      <c r="C327">
        <v>7.7219999999999997E-2</v>
      </c>
      <c r="D327" t="s">
        <v>8</v>
      </c>
      <c r="E327">
        <v>4.1930000000000002E-2</v>
      </c>
      <c r="F327" t="s">
        <v>9</v>
      </c>
      <c r="G327">
        <v>5.4350000000000002E-2</v>
      </c>
    </row>
    <row r="328" spans="1:7" x14ac:dyDescent="0.25">
      <c r="A328" t="s">
        <v>357</v>
      </c>
      <c r="B328" t="s">
        <v>7</v>
      </c>
      <c r="C328">
        <v>0.13808000000000001</v>
      </c>
      <c r="D328" t="s">
        <v>8</v>
      </c>
      <c r="E328">
        <v>6.9180000000000005E-2</v>
      </c>
      <c r="F328" t="s">
        <v>9</v>
      </c>
      <c r="G328">
        <v>9.2179999999999998E-2</v>
      </c>
    </row>
    <row r="329" spans="1:7" x14ac:dyDescent="0.25">
      <c r="A329" t="s">
        <v>358</v>
      </c>
      <c r="B329" t="s">
        <v>7</v>
      </c>
      <c r="C329">
        <v>0.14831</v>
      </c>
      <c r="D329" t="s">
        <v>8</v>
      </c>
      <c r="E329">
        <v>7.3380000000000001E-2</v>
      </c>
      <c r="F329" t="s">
        <v>9</v>
      </c>
      <c r="G329">
        <v>9.8180000000000003E-2</v>
      </c>
    </row>
    <row r="330" spans="1:7" x14ac:dyDescent="0.25">
      <c r="A330" t="s">
        <v>359</v>
      </c>
      <c r="B330" t="s">
        <v>7</v>
      </c>
      <c r="C330">
        <v>0.14488000000000001</v>
      </c>
      <c r="D330" t="s">
        <v>8</v>
      </c>
      <c r="E330">
        <v>8.5949999999999999E-2</v>
      </c>
      <c r="F330" t="s">
        <v>9</v>
      </c>
      <c r="G330">
        <v>0.10789</v>
      </c>
    </row>
    <row r="331" spans="1:7" x14ac:dyDescent="0.25">
      <c r="A331" t="s">
        <v>360</v>
      </c>
      <c r="B331" t="s">
        <v>7</v>
      </c>
      <c r="C331">
        <v>6.5570000000000003E-2</v>
      </c>
      <c r="D331" t="s">
        <v>8</v>
      </c>
      <c r="E331">
        <v>4.1669999999999999E-2</v>
      </c>
      <c r="F331" t="s">
        <v>9</v>
      </c>
      <c r="G331">
        <v>5.0959999999999998E-2</v>
      </c>
    </row>
    <row r="332" spans="1:7" x14ac:dyDescent="0.25">
      <c r="A332" t="s">
        <v>361</v>
      </c>
      <c r="B332" t="s">
        <v>7</v>
      </c>
      <c r="C332">
        <v>7.3580000000000007E-2</v>
      </c>
      <c r="D332" t="s">
        <v>8</v>
      </c>
      <c r="E332">
        <v>4.5830000000000003E-2</v>
      </c>
      <c r="F332" t="s">
        <v>9</v>
      </c>
      <c r="G332">
        <v>5.6480000000000002E-2</v>
      </c>
    </row>
    <row r="333" spans="1:7" x14ac:dyDescent="0.25">
      <c r="A333" t="s">
        <v>362</v>
      </c>
      <c r="B333" t="s">
        <v>7</v>
      </c>
      <c r="C333">
        <v>8.609E-2</v>
      </c>
      <c r="D333" t="s">
        <v>8</v>
      </c>
      <c r="E333">
        <v>5.4170000000000003E-2</v>
      </c>
      <c r="F333" t="s">
        <v>9</v>
      </c>
      <c r="G333">
        <v>6.6500000000000004E-2</v>
      </c>
    </row>
    <row r="334" spans="1:7" x14ac:dyDescent="0.25">
      <c r="A334" t="s">
        <v>363</v>
      </c>
      <c r="B334" t="s">
        <v>7</v>
      </c>
      <c r="C334">
        <v>5.2290000000000003E-2</v>
      </c>
      <c r="D334" t="s">
        <v>8</v>
      </c>
      <c r="E334">
        <v>3.3329999999999999E-2</v>
      </c>
      <c r="F334" t="s">
        <v>9</v>
      </c>
      <c r="G334">
        <v>4.0710000000000003E-2</v>
      </c>
    </row>
    <row r="335" spans="1:7" x14ac:dyDescent="0.25">
      <c r="A335" t="s">
        <v>364</v>
      </c>
      <c r="B335" t="s">
        <v>7</v>
      </c>
      <c r="C335">
        <v>6.4519999999999994E-2</v>
      </c>
      <c r="D335" t="s">
        <v>8</v>
      </c>
      <c r="E335">
        <v>3.9219999999999998E-2</v>
      </c>
      <c r="F335" t="s">
        <v>9</v>
      </c>
      <c r="G335">
        <v>4.8779999999999997E-2</v>
      </c>
    </row>
    <row r="336" spans="1:7" x14ac:dyDescent="0.25">
      <c r="A336" t="s">
        <v>365</v>
      </c>
      <c r="B336" t="s">
        <v>7</v>
      </c>
      <c r="C336">
        <v>6.1690000000000002E-2</v>
      </c>
      <c r="D336" t="s">
        <v>8</v>
      </c>
      <c r="E336">
        <v>3.7249999999999998E-2</v>
      </c>
      <c r="F336" t="s">
        <v>9</v>
      </c>
      <c r="G336">
        <v>4.6449999999999998E-2</v>
      </c>
    </row>
    <row r="337" spans="1:7" x14ac:dyDescent="0.25">
      <c r="A337" t="s">
        <v>366</v>
      </c>
      <c r="B337" t="s">
        <v>7</v>
      </c>
      <c r="C337">
        <v>8.0649999999999999E-2</v>
      </c>
      <c r="D337" t="s">
        <v>8</v>
      </c>
      <c r="E337">
        <v>4.9020000000000001E-2</v>
      </c>
      <c r="F337" t="s">
        <v>9</v>
      </c>
      <c r="G337">
        <v>6.0979999999999999E-2</v>
      </c>
    </row>
    <row r="338" spans="1:7" x14ac:dyDescent="0.25">
      <c r="A338" t="s">
        <v>367</v>
      </c>
      <c r="B338" t="s">
        <v>7</v>
      </c>
      <c r="C338">
        <v>8.3599999999999994E-2</v>
      </c>
      <c r="D338" t="s">
        <v>8</v>
      </c>
      <c r="E338">
        <v>5.0979999999999998E-2</v>
      </c>
      <c r="F338" t="s">
        <v>9</v>
      </c>
      <c r="G338">
        <v>6.3339999999999994E-2</v>
      </c>
    </row>
    <row r="339" spans="1:7" x14ac:dyDescent="0.25">
      <c r="A339" t="s">
        <v>368</v>
      </c>
      <c r="B339" t="s">
        <v>7</v>
      </c>
      <c r="C339">
        <v>2.8850000000000001E-2</v>
      </c>
      <c r="D339" t="s">
        <v>8</v>
      </c>
      <c r="E339">
        <v>1.9740000000000001E-2</v>
      </c>
      <c r="F339" t="s">
        <v>9</v>
      </c>
      <c r="G339">
        <v>2.3439999999999999E-2</v>
      </c>
    </row>
    <row r="340" spans="1:7" x14ac:dyDescent="0.25">
      <c r="A340" t="s">
        <v>369</v>
      </c>
      <c r="B340" t="s">
        <v>7</v>
      </c>
      <c r="C340">
        <v>9.9690000000000001E-2</v>
      </c>
      <c r="D340" t="s">
        <v>8</v>
      </c>
      <c r="E340">
        <v>7.0180000000000006E-2</v>
      </c>
      <c r="F340" t="s">
        <v>9</v>
      </c>
      <c r="G340">
        <v>8.2369999999999999E-2</v>
      </c>
    </row>
    <row r="341" spans="1:7" x14ac:dyDescent="0.25">
      <c r="A341" t="s">
        <v>370</v>
      </c>
      <c r="B341" t="s">
        <v>7</v>
      </c>
      <c r="C341">
        <v>9.4640000000000002E-2</v>
      </c>
      <c r="D341" t="s">
        <v>8</v>
      </c>
      <c r="E341">
        <v>6.5790000000000001E-2</v>
      </c>
      <c r="F341" t="s">
        <v>9</v>
      </c>
      <c r="G341">
        <v>7.7619999999999995E-2</v>
      </c>
    </row>
    <row r="342" spans="1:7" x14ac:dyDescent="0.25">
      <c r="A342" t="s">
        <v>371</v>
      </c>
      <c r="B342" t="s">
        <v>7</v>
      </c>
      <c r="C342">
        <v>8.6959999999999996E-2</v>
      </c>
      <c r="D342" t="s">
        <v>8</v>
      </c>
      <c r="E342">
        <v>6.1400000000000003E-2</v>
      </c>
      <c r="F342" t="s">
        <v>9</v>
      </c>
      <c r="G342">
        <v>7.1980000000000002E-2</v>
      </c>
    </row>
    <row r="343" spans="1:7" x14ac:dyDescent="0.25">
      <c r="A343" t="s">
        <v>372</v>
      </c>
      <c r="B343" t="s">
        <v>7</v>
      </c>
      <c r="C343">
        <v>6.4100000000000004E-2</v>
      </c>
      <c r="D343" t="s">
        <v>8</v>
      </c>
      <c r="E343">
        <v>3.7449999999999997E-2</v>
      </c>
      <c r="F343" t="s">
        <v>9</v>
      </c>
      <c r="G343">
        <v>4.7280000000000003E-2</v>
      </c>
    </row>
    <row r="344" spans="1:7" x14ac:dyDescent="0.25">
      <c r="A344" t="s">
        <v>373</v>
      </c>
      <c r="B344" t="s">
        <v>7</v>
      </c>
      <c r="C344">
        <v>3.8589999999999999E-2</v>
      </c>
      <c r="D344" t="s">
        <v>8</v>
      </c>
      <c r="E344">
        <v>2.247E-2</v>
      </c>
      <c r="F344" t="s">
        <v>9</v>
      </c>
      <c r="G344">
        <v>2.8400000000000002E-2</v>
      </c>
    </row>
    <row r="345" spans="1:7" x14ac:dyDescent="0.25">
      <c r="A345" t="s">
        <v>374</v>
      </c>
      <c r="B345" t="s">
        <v>7</v>
      </c>
      <c r="C345">
        <v>6.1289999999999997E-2</v>
      </c>
      <c r="D345" t="s">
        <v>8</v>
      </c>
      <c r="E345">
        <v>3.5580000000000001E-2</v>
      </c>
      <c r="F345" t="s">
        <v>9</v>
      </c>
      <c r="G345">
        <v>4.5019999999999998E-2</v>
      </c>
    </row>
    <row r="346" spans="1:7" x14ac:dyDescent="0.25">
      <c r="A346" t="s">
        <v>375</v>
      </c>
      <c r="B346" t="s">
        <v>7</v>
      </c>
      <c r="C346">
        <v>5.7140000000000003E-2</v>
      </c>
      <c r="D346" t="s">
        <v>8</v>
      </c>
      <c r="E346">
        <v>3.3709999999999997E-2</v>
      </c>
      <c r="F346" t="s">
        <v>9</v>
      </c>
      <c r="G346">
        <v>4.24E-2</v>
      </c>
    </row>
    <row r="347" spans="1:7" x14ac:dyDescent="0.25">
      <c r="A347" t="s">
        <v>376</v>
      </c>
      <c r="B347">
        <v>2.5600000000000001E-2</v>
      </c>
      <c r="C347" t="s">
        <v>1227</v>
      </c>
    </row>
    <row r="348" spans="1:7" x14ac:dyDescent="0.25">
      <c r="A348" t="s">
        <v>378</v>
      </c>
      <c r="B348">
        <v>1.5879999999999998E-2</v>
      </c>
      <c r="C348" t="s">
        <v>1228</v>
      </c>
    </row>
    <row r="349" spans="1:7" x14ac:dyDescent="0.25">
      <c r="A349" t="s">
        <v>380</v>
      </c>
      <c r="B349">
        <v>1.9570000000000001E-2</v>
      </c>
      <c r="C349" t="s">
        <v>1229</v>
      </c>
    </row>
    <row r="350" spans="1:7" x14ac:dyDescent="0.25">
      <c r="A350" t="s">
        <v>382</v>
      </c>
      <c r="B350" t="s">
        <v>7</v>
      </c>
      <c r="C350">
        <v>2.6669999999999999E-2</v>
      </c>
      <c r="D350" t="s">
        <v>8</v>
      </c>
      <c r="E350">
        <v>1.8020000000000001E-2</v>
      </c>
      <c r="F350" t="s">
        <v>9</v>
      </c>
      <c r="G350">
        <v>2.1510000000000001E-2</v>
      </c>
    </row>
    <row r="351" spans="1:7" x14ac:dyDescent="0.25">
      <c r="A351" t="s">
        <v>383</v>
      </c>
      <c r="B351" t="s">
        <v>7</v>
      </c>
      <c r="C351">
        <v>3.082E-2</v>
      </c>
      <c r="D351" t="s">
        <v>8</v>
      </c>
      <c r="E351">
        <v>2.027E-2</v>
      </c>
      <c r="F351" t="s">
        <v>9</v>
      </c>
      <c r="G351">
        <v>2.4459999999999999E-2</v>
      </c>
    </row>
    <row r="352" spans="1:7" x14ac:dyDescent="0.25">
      <c r="A352" t="s">
        <v>384</v>
      </c>
      <c r="B352" t="s">
        <v>7</v>
      </c>
      <c r="C352">
        <v>1.712E-2</v>
      </c>
      <c r="D352" t="s">
        <v>8</v>
      </c>
      <c r="E352">
        <v>1.1259999999999999E-2</v>
      </c>
      <c r="F352" t="s">
        <v>9</v>
      </c>
      <c r="G352">
        <v>1.359E-2</v>
      </c>
    </row>
    <row r="353" spans="1:7" x14ac:dyDescent="0.25">
      <c r="A353" t="s">
        <v>385</v>
      </c>
      <c r="B353" t="s">
        <v>7</v>
      </c>
      <c r="C353">
        <v>2.7119999999999998E-2</v>
      </c>
      <c r="D353" t="s">
        <v>8</v>
      </c>
      <c r="E353">
        <v>1.8020000000000001E-2</v>
      </c>
      <c r="F353" t="s">
        <v>9</v>
      </c>
      <c r="G353">
        <v>2.1649999999999999E-2</v>
      </c>
    </row>
    <row r="354" spans="1:7" x14ac:dyDescent="0.25">
      <c r="A354" t="s">
        <v>386</v>
      </c>
      <c r="B354" t="s">
        <v>7</v>
      </c>
      <c r="C354">
        <v>4.7620000000000003E-2</v>
      </c>
      <c r="D354" t="s">
        <v>8</v>
      </c>
      <c r="E354">
        <v>3.175E-2</v>
      </c>
      <c r="F354" t="s">
        <v>9</v>
      </c>
      <c r="G354">
        <v>3.8100000000000002E-2</v>
      </c>
    </row>
    <row r="355" spans="1:7" x14ac:dyDescent="0.25">
      <c r="A355" t="s">
        <v>387</v>
      </c>
      <c r="B355" t="s">
        <v>7</v>
      </c>
      <c r="C355">
        <v>1.9869999999999999E-2</v>
      </c>
      <c r="D355" t="s">
        <v>8</v>
      </c>
      <c r="E355">
        <v>1.3610000000000001E-2</v>
      </c>
      <c r="F355" t="s">
        <v>9</v>
      </c>
      <c r="G355">
        <v>1.6150000000000001E-2</v>
      </c>
    </row>
    <row r="356" spans="1:7" x14ac:dyDescent="0.25">
      <c r="A356" t="s">
        <v>388</v>
      </c>
      <c r="B356" t="s">
        <v>7</v>
      </c>
      <c r="C356">
        <v>4.7300000000000002E-2</v>
      </c>
      <c r="D356" t="s">
        <v>8</v>
      </c>
      <c r="E356">
        <v>3.175E-2</v>
      </c>
      <c r="F356" t="s">
        <v>9</v>
      </c>
      <c r="G356">
        <v>3.7999999999999999E-2</v>
      </c>
    </row>
    <row r="357" spans="1:7" x14ac:dyDescent="0.25">
      <c r="A357" t="s">
        <v>389</v>
      </c>
      <c r="B357" t="s">
        <v>7</v>
      </c>
      <c r="C357">
        <v>4.7300000000000002E-2</v>
      </c>
      <c r="D357" t="s">
        <v>8</v>
      </c>
      <c r="E357">
        <v>3.175E-2</v>
      </c>
      <c r="F357" t="s">
        <v>9</v>
      </c>
      <c r="G357">
        <v>3.7999999999999999E-2</v>
      </c>
    </row>
    <row r="358" spans="1:7" x14ac:dyDescent="0.25">
      <c r="A358" t="s">
        <v>390</v>
      </c>
      <c r="B358" t="s">
        <v>7</v>
      </c>
      <c r="C358">
        <v>3.3300000000000001E-3</v>
      </c>
      <c r="D358" t="s">
        <v>8</v>
      </c>
      <c r="E358">
        <v>1.9599999999999999E-3</v>
      </c>
      <c r="F358" t="s">
        <v>9</v>
      </c>
      <c r="G358">
        <v>2.47E-3</v>
      </c>
    </row>
    <row r="359" spans="1:7" x14ac:dyDescent="0.25">
      <c r="A359" t="s">
        <v>391</v>
      </c>
      <c r="B359" t="s">
        <v>7</v>
      </c>
      <c r="C359">
        <v>3.32E-3</v>
      </c>
      <c r="D359" t="s">
        <v>8</v>
      </c>
      <c r="E359">
        <v>1.9599999999999999E-3</v>
      </c>
      <c r="F359" t="s">
        <v>9</v>
      </c>
      <c r="G359">
        <v>2.4599999999999999E-3</v>
      </c>
    </row>
    <row r="360" spans="1:7" x14ac:dyDescent="0.25">
      <c r="A360" t="s">
        <v>392</v>
      </c>
      <c r="B360" t="s">
        <v>7</v>
      </c>
      <c r="C360">
        <v>3.3E-3</v>
      </c>
      <c r="D360" t="s">
        <v>8</v>
      </c>
      <c r="E360">
        <v>1.9599999999999999E-3</v>
      </c>
      <c r="F360" t="s">
        <v>9</v>
      </c>
      <c r="G360">
        <v>2.4599999999999999E-3</v>
      </c>
    </row>
    <row r="361" spans="1:7" x14ac:dyDescent="0.25">
      <c r="A361" t="s">
        <v>393</v>
      </c>
      <c r="B361" t="s">
        <v>7</v>
      </c>
      <c r="C361">
        <v>3.0200000000000001E-2</v>
      </c>
      <c r="D361" t="s">
        <v>8</v>
      </c>
      <c r="E361">
        <v>2.0549999999999999E-2</v>
      </c>
      <c r="F361" t="s">
        <v>9</v>
      </c>
      <c r="G361">
        <v>2.4459999999999999E-2</v>
      </c>
    </row>
    <row r="362" spans="1:7" x14ac:dyDescent="0.25">
      <c r="A362" t="s">
        <v>394</v>
      </c>
      <c r="B362" t="s">
        <v>7</v>
      </c>
      <c r="C362">
        <v>3.4009999999999999E-2</v>
      </c>
      <c r="D362" t="s">
        <v>8</v>
      </c>
      <c r="E362">
        <v>2.283E-2</v>
      </c>
      <c r="F362" t="s">
        <v>9</v>
      </c>
      <c r="G362">
        <v>2.7320000000000001E-2</v>
      </c>
    </row>
    <row r="363" spans="1:7" x14ac:dyDescent="0.25">
      <c r="A363" t="s">
        <v>395</v>
      </c>
      <c r="B363" t="s">
        <v>7</v>
      </c>
      <c r="C363">
        <v>1.3610000000000001E-2</v>
      </c>
      <c r="D363" t="s">
        <v>8</v>
      </c>
      <c r="E363">
        <v>9.1299999999999992E-3</v>
      </c>
      <c r="F363" t="s">
        <v>9</v>
      </c>
      <c r="G363">
        <v>1.093E-2</v>
      </c>
    </row>
    <row r="364" spans="1:7" x14ac:dyDescent="0.25">
      <c r="A364" t="s">
        <v>396</v>
      </c>
      <c r="B364" t="s">
        <v>7</v>
      </c>
      <c r="C364">
        <v>2.3650000000000001E-2</v>
      </c>
      <c r="D364" t="s">
        <v>8</v>
      </c>
      <c r="E364">
        <v>1.5980000000000001E-2</v>
      </c>
      <c r="F364" t="s">
        <v>9</v>
      </c>
      <c r="G364">
        <v>1.907E-2</v>
      </c>
    </row>
    <row r="365" spans="1:7" x14ac:dyDescent="0.25">
      <c r="A365" t="s">
        <v>397</v>
      </c>
      <c r="B365" t="s">
        <v>7</v>
      </c>
      <c r="C365">
        <v>3.0099999999999998E-2</v>
      </c>
      <c r="D365" t="s">
        <v>8</v>
      </c>
      <c r="E365">
        <v>2.0129999999999999E-2</v>
      </c>
      <c r="F365" t="s">
        <v>9</v>
      </c>
      <c r="G365">
        <v>2.4129999999999999E-2</v>
      </c>
    </row>
    <row r="366" spans="1:7" x14ac:dyDescent="0.25">
      <c r="A366" t="s">
        <v>398</v>
      </c>
      <c r="B366" t="s">
        <v>7</v>
      </c>
      <c r="C366">
        <v>2.3570000000000001E-2</v>
      </c>
      <c r="D366" t="s">
        <v>8</v>
      </c>
      <c r="E366">
        <v>1.566E-2</v>
      </c>
      <c r="F366" t="s">
        <v>9</v>
      </c>
      <c r="G366">
        <v>1.882E-2</v>
      </c>
    </row>
    <row r="367" spans="1:7" x14ac:dyDescent="0.25">
      <c r="A367" t="s">
        <v>399</v>
      </c>
      <c r="B367" t="s">
        <v>7</v>
      </c>
      <c r="C367">
        <v>3.0609999999999998E-2</v>
      </c>
      <c r="D367" t="s">
        <v>8</v>
      </c>
      <c r="E367">
        <v>2.0129999999999999E-2</v>
      </c>
      <c r="F367" t="s">
        <v>9</v>
      </c>
      <c r="G367">
        <v>2.4289999999999999E-2</v>
      </c>
    </row>
    <row r="368" spans="1:7" x14ac:dyDescent="0.25">
      <c r="A368" t="s">
        <v>400</v>
      </c>
      <c r="B368" t="s">
        <v>7</v>
      </c>
      <c r="C368">
        <v>6.6400000000000001E-3</v>
      </c>
      <c r="D368" t="s">
        <v>8</v>
      </c>
      <c r="E368">
        <v>4.47E-3</v>
      </c>
      <c r="F368" t="s">
        <v>9</v>
      </c>
      <c r="G368">
        <v>5.3400000000000001E-3</v>
      </c>
    </row>
    <row r="369" spans="1:7" x14ac:dyDescent="0.25">
      <c r="A369" t="s">
        <v>401</v>
      </c>
      <c r="B369" t="s">
        <v>7</v>
      </c>
      <c r="C369">
        <v>3.6540000000000003E-2</v>
      </c>
      <c r="D369" t="s">
        <v>8</v>
      </c>
      <c r="E369">
        <v>2.0150000000000001E-2</v>
      </c>
      <c r="F369" t="s">
        <v>9</v>
      </c>
      <c r="G369">
        <v>2.598E-2</v>
      </c>
    </row>
    <row r="370" spans="1:7" x14ac:dyDescent="0.25">
      <c r="A370" t="s">
        <v>402</v>
      </c>
      <c r="B370" t="s">
        <v>7</v>
      </c>
      <c r="C370">
        <v>3.0929999999999999E-2</v>
      </c>
      <c r="D370" t="s">
        <v>8</v>
      </c>
      <c r="E370">
        <v>1.6480000000000002E-2</v>
      </c>
      <c r="F370" t="s">
        <v>9</v>
      </c>
      <c r="G370">
        <v>2.1499999999999998E-2</v>
      </c>
    </row>
    <row r="371" spans="1:7" x14ac:dyDescent="0.25">
      <c r="A371" t="s">
        <v>403</v>
      </c>
      <c r="B371" t="s">
        <v>7</v>
      </c>
      <c r="C371">
        <v>1.3469999999999999E-2</v>
      </c>
      <c r="D371" t="s">
        <v>8</v>
      </c>
      <c r="E371">
        <v>7.3299999999999997E-3</v>
      </c>
      <c r="F371" t="s">
        <v>9</v>
      </c>
      <c r="G371">
        <v>9.4900000000000002E-3</v>
      </c>
    </row>
    <row r="372" spans="1:7" x14ac:dyDescent="0.25">
      <c r="A372" t="s">
        <v>404</v>
      </c>
      <c r="B372" t="s">
        <v>7</v>
      </c>
      <c r="C372">
        <v>3.1029999999999999E-2</v>
      </c>
      <c r="D372" t="s">
        <v>8</v>
      </c>
      <c r="E372">
        <v>1.6480000000000002E-2</v>
      </c>
      <c r="F372" t="s">
        <v>9</v>
      </c>
      <c r="G372">
        <v>2.1530000000000001E-2</v>
      </c>
    </row>
    <row r="373" spans="1:7" x14ac:dyDescent="0.25">
      <c r="A373" t="s">
        <v>405</v>
      </c>
      <c r="B373" t="s">
        <v>7</v>
      </c>
      <c r="C373">
        <v>2.734E-2</v>
      </c>
      <c r="D373" t="s">
        <v>8</v>
      </c>
      <c r="E373">
        <v>1.477E-2</v>
      </c>
      <c r="F373" t="s">
        <v>9</v>
      </c>
      <c r="G373">
        <v>1.9179999999999999E-2</v>
      </c>
    </row>
    <row r="374" spans="1:7" x14ac:dyDescent="0.25">
      <c r="A374" t="s">
        <v>406</v>
      </c>
      <c r="B374" t="s">
        <v>7</v>
      </c>
      <c r="C374">
        <v>8.8980000000000004E-2</v>
      </c>
      <c r="D374" t="s">
        <v>8</v>
      </c>
      <c r="E374">
        <v>4.4299999999999999E-2</v>
      </c>
      <c r="F374" t="s">
        <v>9</v>
      </c>
      <c r="G374">
        <v>5.9150000000000001E-2</v>
      </c>
    </row>
    <row r="375" spans="1:7" x14ac:dyDescent="0.25">
      <c r="A375" t="s">
        <v>407</v>
      </c>
      <c r="B375" t="s">
        <v>7</v>
      </c>
      <c r="C375">
        <v>0.10299999999999999</v>
      </c>
      <c r="D375" t="s">
        <v>8</v>
      </c>
      <c r="E375">
        <v>5.0630000000000001E-2</v>
      </c>
      <c r="F375" t="s">
        <v>9</v>
      </c>
      <c r="G375">
        <v>6.7890000000000006E-2</v>
      </c>
    </row>
    <row r="376" spans="1:7" x14ac:dyDescent="0.25">
      <c r="A376" t="s">
        <v>408</v>
      </c>
      <c r="B376" t="s">
        <v>7</v>
      </c>
      <c r="C376">
        <v>9.2859999999999998E-2</v>
      </c>
      <c r="D376" t="s">
        <v>8</v>
      </c>
      <c r="E376">
        <v>5.4850000000000003E-2</v>
      </c>
      <c r="F376" t="s">
        <v>9</v>
      </c>
      <c r="G376">
        <v>6.8959999999999994E-2</v>
      </c>
    </row>
    <row r="377" spans="1:7" x14ac:dyDescent="0.25">
      <c r="A377" t="s">
        <v>409</v>
      </c>
      <c r="B377" t="s">
        <v>7</v>
      </c>
      <c r="C377">
        <v>9.9299999999999996E-3</v>
      </c>
      <c r="D377" t="s">
        <v>8</v>
      </c>
      <c r="E377">
        <v>6.2899999999999996E-3</v>
      </c>
      <c r="F377" t="s">
        <v>9</v>
      </c>
      <c r="G377">
        <v>7.7000000000000002E-3</v>
      </c>
    </row>
    <row r="378" spans="1:7" x14ac:dyDescent="0.25">
      <c r="A378" t="s">
        <v>410</v>
      </c>
      <c r="B378" t="s">
        <v>7</v>
      </c>
      <c r="C378">
        <v>1.3509999999999999E-2</v>
      </c>
      <c r="D378" t="s">
        <v>8</v>
      </c>
      <c r="E378">
        <v>8.3899999999999999E-3</v>
      </c>
      <c r="F378" t="s">
        <v>9</v>
      </c>
      <c r="G378">
        <v>1.035E-2</v>
      </c>
    </row>
    <row r="379" spans="1:7" x14ac:dyDescent="0.25">
      <c r="A379" t="s">
        <v>411</v>
      </c>
      <c r="B379" t="s">
        <v>7</v>
      </c>
      <c r="C379">
        <v>1.6719999999999999E-2</v>
      </c>
      <c r="D379" t="s">
        <v>8</v>
      </c>
      <c r="E379">
        <v>1.048E-2</v>
      </c>
      <c r="F379" t="s">
        <v>9</v>
      </c>
      <c r="G379">
        <v>1.2880000000000001E-2</v>
      </c>
    </row>
    <row r="380" spans="1:7" x14ac:dyDescent="0.25">
      <c r="A380" t="s">
        <v>412</v>
      </c>
      <c r="B380" t="s">
        <v>7</v>
      </c>
      <c r="C380">
        <v>9.9000000000000008E-3</v>
      </c>
      <c r="D380" t="s">
        <v>8</v>
      </c>
      <c r="E380">
        <v>6.2899999999999996E-3</v>
      </c>
      <c r="F380" t="s">
        <v>9</v>
      </c>
      <c r="G380">
        <v>7.6899999999999998E-3</v>
      </c>
    </row>
    <row r="381" spans="1:7" x14ac:dyDescent="0.25">
      <c r="A381" t="s">
        <v>413</v>
      </c>
      <c r="B381" t="s">
        <v>7</v>
      </c>
      <c r="C381">
        <v>1.6289999999999999E-2</v>
      </c>
      <c r="D381" t="s">
        <v>8</v>
      </c>
      <c r="E381">
        <v>9.8600000000000007E-3</v>
      </c>
      <c r="F381" t="s">
        <v>9</v>
      </c>
      <c r="G381">
        <v>1.2279999999999999E-2</v>
      </c>
    </row>
    <row r="382" spans="1:7" x14ac:dyDescent="0.25">
      <c r="A382" t="s">
        <v>414</v>
      </c>
      <c r="B382" t="s">
        <v>7</v>
      </c>
      <c r="C382">
        <v>9.8399999999999998E-3</v>
      </c>
      <c r="D382" t="s">
        <v>8</v>
      </c>
      <c r="E382">
        <v>5.9199999999999999E-3</v>
      </c>
      <c r="F382" t="s">
        <v>9</v>
      </c>
      <c r="G382">
        <v>7.3899999999999999E-3</v>
      </c>
    </row>
    <row r="383" spans="1:7" x14ac:dyDescent="0.25">
      <c r="A383" t="s">
        <v>415</v>
      </c>
      <c r="B383" t="s">
        <v>7</v>
      </c>
      <c r="C383">
        <v>2.606E-2</v>
      </c>
      <c r="D383" t="s">
        <v>8</v>
      </c>
      <c r="E383">
        <v>1.5779999999999999E-2</v>
      </c>
      <c r="F383" t="s">
        <v>9</v>
      </c>
      <c r="G383">
        <v>1.966E-2</v>
      </c>
    </row>
    <row r="384" spans="1:7" x14ac:dyDescent="0.25">
      <c r="A384" t="s">
        <v>416</v>
      </c>
      <c r="B384" t="s">
        <v>7</v>
      </c>
      <c r="C384">
        <v>2.597E-2</v>
      </c>
      <c r="D384" t="s">
        <v>8</v>
      </c>
      <c r="E384">
        <v>1.5779999999999999E-2</v>
      </c>
      <c r="F384" t="s">
        <v>9</v>
      </c>
      <c r="G384">
        <v>1.9630000000000002E-2</v>
      </c>
    </row>
    <row r="385" spans="1:7" x14ac:dyDescent="0.25">
      <c r="A385" t="s">
        <v>417</v>
      </c>
      <c r="B385" t="s">
        <v>7</v>
      </c>
      <c r="C385">
        <v>6.4700000000000001E-3</v>
      </c>
      <c r="D385" t="s">
        <v>8</v>
      </c>
      <c r="E385">
        <v>4.4200000000000003E-3</v>
      </c>
      <c r="F385" t="s">
        <v>9</v>
      </c>
      <c r="G385">
        <v>5.2500000000000003E-3</v>
      </c>
    </row>
    <row r="386" spans="1:7" x14ac:dyDescent="0.25">
      <c r="A386" t="s">
        <v>418</v>
      </c>
      <c r="B386" t="s">
        <v>7</v>
      </c>
      <c r="C386">
        <v>6.2890000000000001E-2</v>
      </c>
      <c r="D386" t="s">
        <v>8</v>
      </c>
      <c r="E386">
        <v>4.4150000000000002E-2</v>
      </c>
      <c r="F386" t="s">
        <v>9</v>
      </c>
      <c r="G386">
        <v>5.1880000000000003E-2</v>
      </c>
    </row>
    <row r="387" spans="1:7" x14ac:dyDescent="0.25">
      <c r="A387" t="s">
        <v>419</v>
      </c>
      <c r="B387" t="s">
        <v>7</v>
      </c>
      <c r="C387">
        <v>6.3689999999999997E-2</v>
      </c>
      <c r="D387" t="s">
        <v>8</v>
      </c>
      <c r="E387">
        <v>4.4150000000000002E-2</v>
      </c>
      <c r="F387" t="s">
        <v>9</v>
      </c>
      <c r="G387">
        <v>5.2150000000000002E-2</v>
      </c>
    </row>
    <row r="388" spans="1:7" x14ac:dyDescent="0.25">
      <c r="A388" t="s">
        <v>420</v>
      </c>
      <c r="B388" t="s">
        <v>7</v>
      </c>
      <c r="C388">
        <v>5.6430000000000001E-2</v>
      </c>
      <c r="D388" t="s">
        <v>8</v>
      </c>
      <c r="E388">
        <v>3.9739999999999998E-2</v>
      </c>
      <c r="F388" t="s">
        <v>9</v>
      </c>
      <c r="G388">
        <v>4.6640000000000001E-2</v>
      </c>
    </row>
    <row r="389" spans="1:7" x14ac:dyDescent="0.25">
      <c r="A389" t="s">
        <v>421</v>
      </c>
      <c r="B389" t="s">
        <v>7</v>
      </c>
      <c r="C389">
        <v>1.942E-2</v>
      </c>
      <c r="D389" t="s">
        <v>8</v>
      </c>
      <c r="E389">
        <v>1.1299999999999999E-2</v>
      </c>
      <c r="F389" t="s">
        <v>9</v>
      </c>
      <c r="G389">
        <v>1.4290000000000001E-2</v>
      </c>
    </row>
    <row r="390" spans="1:7" x14ac:dyDescent="0.25">
      <c r="A390" t="s">
        <v>422</v>
      </c>
      <c r="B390" t="s">
        <v>7</v>
      </c>
      <c r="C390">
        <v>3.2499999999999999E-3</v>
      </c>
      <c r="D390" t="s">
        <v>8</v>
      </c>
      <c r="E390">
        <v>1.8799999999999999E-3</v>
      </c>
      <c r="F390" t="s">
        <v>9</v>
      </c>
      <c r="G390">
        <v>2.3800000000000002E-3</v>
      </c>
    </row>
    <row r="391" spans="1:7" x14ac:dyDescent="0.25">
      <c r="A391" t="s">
        <v>423</v>
      </c>
      <c r="B391" t="s">
        <v>7</v>
      </c>
      <c r="C391">
        <v>1.9539999999999998E-2</v>
      </c>
      <c r="D391" t="s">
        <v>8</v>
      </c>
      <c r="E391">
        <v>1.1299999999999999E-2</v>
      </c>
      <c r="F391" t="s">
        <v>9</v>
      </c>
      <c r="G391">
        <v>1.4319999999999999E-2</v>
      </c>
    </row>
    <row r="392" spans="1:7" x14ac:dyDescent="0.25">
      <c r="A392" t="s">
        <v>424</v>
      </c>
      <c r="B392" t="s">
        <v>7</v>
      </c>
      <c r="C392">
        <v>1.6029999999999999E-2</v>
      </c>
      <c r="D392" t="s">
        <v>8</v>
      </c>
      <c r="E392">
        <v>9.4199999999999996E-3</v>
      </c>
      <c r="F392" t="s">
        <v>9</v>
      </c>
      <c r="G392">
        <v>1.187E-2</v>
      </c>
    </row>
    <row r="393" spans="1:7" x14ac:dyDescent="0.25">
      <c r="A393" t="s">
        <v>425</v>
      </c>
      <c r="B393">
        <v>1.2670000000000001E-2</v>
      </c>
      <c r="C393" t="s">
        <v>1230</v>
      </c>
    </row>
    <row r="394" spans="1:7" x14ac:dyDescent="0.25">
      <c r="A394" t="s">
        <v>427</v>
      </c>
      <c r="B394">
        <v>7.8100000000000001E-3</v>
      </c>
      <c r="C394" t="s">
        <v>1231</v>
      </c>
    </row>
    <row r="395" spans="1:7" x14ac:dyDescent="0.25">
      <c r="A395" t="s">
        <v>429</v>
      </c>
      <c r="B395">
        <v>9.6399999999999993E-3</v>
      </c>
      <c r="C395" t="s">
        <v>1232</v>
      </c>
    </row>
    <row r="396" spans="1:7" x14ac:dyDescent="0.25">
      <c r="A396" t="s">
        <v>431</v>
      </c>
      <c r="B396" t="s">
        <v>7</v>
      </c>
      <c r="C396">
        <v>6.7299999999999999E-3</v>
      </c>
      <c r="D396" t="s">
        <v>8</v>
      </c>
      <c r="E396">
        <v>4.5399999999999998E-3</v>
      </c>
      <c r="F396" t="s">
        <v>9</v>
      </c>
      <c r="G396">
        <v>5.4200000000000003E-3</v>
      </c>
    </row>
    <row r="397" spans="1:7" x14ac:dyDescent="0.25">
      <c r="A397" t="s">
        <v>432</v>
      </c>
      <c r="B397" t="s">
        <v>7</v>
      </c>
      <c r="C397">
        <v>1.038E-2</v>
      </c>
      <c r="D397" t="s">
        <v>8</v>
      </c>
      <c r="E397">
        <v>6.7999999999999996E-3</v>
      </c>
      <c r="F397" t="s">
        <v>9</v>
      </c>
      <c r="G397">
        <v>8.2199999999999999E-3</v>
      </c>
    </row>
    <row r="398" spans="1:7" x14ac:dyDescent="0.25">
      <c r="A398" t="s">
        <v>433</v>
      </c>
      <c r="B398" t="s">
        <v>7</v>
      </c>
      <c r="C398">
        <v>3.46E-3</v>
      </c>
      <c r="D398" t="s">
        <v>8</v>
      </c>
      <c r="E398">
        <v>2.2699999999999999E-3</v>
      </c>
      <c r="F398" t="s">
        <v>9</v>
      </c>
      <c r="G398">
        <v>2.7399999999999998E-3</v>
      </c>
    </row>
    <row r="399" spans="1:7" x14ac:dyDescent="0.25">
      <c r="A399" t="s">
        <v>434</v>
      </c>
      <c r="B399" t="s">
        <v>7</v>
      </c>
      <c r="C399">
        <v>1.027E-2</v>
      </c>
      <c r="D399" t="s">
        <v>8</v>
      </c>
      <c r="E399">
        <v>6.7999999999999996E-3</v>
      </c>
      <c r="F399" t="s">
        <v>9</v>
      </c>
      <c r="G399">
        <v>8.1799999999999998E-3</v>
      </c>
    </row>
    <row r="400" spans="1:7" x14ac:dyDescent="0.25">
      <c r="A400" t="s">
        <v>435</v>
      </c>
      <c r="B400" t="s">
        <v>7</v>
      </c>
      <c r="C400">
        <v>3.0929999999999999E-2</v>
      </c>
      <c r="D400" t="s">
        <v>8</v>
      </c>
      <c r="E400">
        <v>2.0549999999999999E-2</v>
      </c>
      <c r="F400" t="s">
        <v>9</v>
      </c>
      <c r="G400">
        <v>2.469E-2</v>
      </c>
    </row>
    <row r="401" spans="1:7" x14ac:dyDescent="0.25">
      <c r="A401" t="s">
        <v>436</v>
      </c>
      <c r="B401" t="s">
        <v>7</v>
      </c>
      <c r="C401">
        <v>3.3400000000000001E-3</v>
      </c>
      <c r="D401" t="s">
        <v>8</v>
      </c>
      <c r="E401">
        <v>2.2799999999999999E-3</v>
      </c>
      <c r="F401" t="s">
        <v>9</v>
      </c>
      <c r="G401">
        <v>2.7100000000000002E-3</v>
      </c>
    </row>
    <row r="402" spans="1:7" x14ac:dyDescent="0.25">
      <c r="A402" t="s">
        <v>437</v>
      </c>
      <c r="B402" t="s">
        <v>7</v>
      </c>
      <c r="C402">
        <v>2.7300000000000001E-2</v>
      </c>
      <c r="D402" t="s">
        <v>8</v>
      </c>
      <c r="E402">
        <v>1.8259999999999998E-2</v>
      </c>
      <c r="F402" t="s">
        <v>9</v>
      </c>
      <c r="G402">
        <v>2.188E-2</v>
      </c>
    </row>
    <row r="403" spans="1:7" x14ac:dyDescent="0.25">
      <c r="A403" t="s">
        <v>438</v>
      </c>
      <c r="B403" t="s">
        <v>7</v>
      </c>
      <c r="C403">
        <v>3.0720000000000001E-2</v>
      </c>
      <c r="D403" t="s">
        <v>8</v>
      </c>
      <c r="E403">
        <v>2.0549999999999999E-2</v>
      </c>
      <c r="F403" t="s">
        <v>9</v>
      </c>
      <c r="G403">
        <v>2.4629999999999999E-2</v>
      </c>
    </row>
    <row r="404" spans="1:7" x14ac:dyDescent="0.25">
      <c r="A404" t="s">
        <v>439</v>
      </c>
      <c r="B404" t="s">
        <v>7</v>
      </c>
      <c r="C404">
        <v>2.034E-2</v>
      </c>
      <c r="D404" t="s">
        <v>8</v>
      </c>
      <c r="E404">
        <v>1.379E-2</v>
      </c>
      <c r="F404" t="s">
        <v>9</v>
      </c>
      <c r="G404">
        <v>1.644E-2</v>
      </c>
    </row>
    <row r="405" spans="1:7" x14ac:dyDescent="0.25">
      <c r="A405" t="s">
        <v>440</v>
      </c>
      <c r="B405" t="s">
        <v>7</v>
      </c>
      <c r="C405">
        <v>2.0619999999999999E-2</v>
      </c>
      <c r="D405" t="s">
        <v>8</v>
      </c>
      <c r="E405">
        <v>1.379E-2</v>
      </c>
      <c r="F405" t="s">
        <v>9</v>
      </c>
      <c r="G405">
        <v>1.653E-2</v>
      </c>
    </row>
    <row r="406" spans="1:7" x14ac:dyDescent="0.25">
      <c r="A406" t="s">
        <v>441</v>
      </c>
      <c r="B406" t="s">
        <v>7</v>
      </c>
      <c r="C406">
        <v>3.4399999999999999E-3</v>
      </c>
      <c r="D406" t="s">
        <v>8</v>
      </c>
      <c r="E406">
        <v>2.3E-3</v>
      </c>
      <c r="F406" t="s">
        <v>9</v>
      </c>
      <c r="G406">
        <v>2.7599999999999999E-3</v>
      </c>
    </row>
    <row r="407" spans="1:7" x14ac:dyDescent="0.25">
      <c r="A407" t="s">
        <v>442</v>
      </c>
      <c r="B407" t="s">
        <v>7</v>
      </c>
      <c r="C407">
        <v>1.7059999999999999E-2</v>
      </c>
      <c r="D407" t="s">
        <v>8</v>
      </c>
      <c r="E407">
        <v>1.149E-2</v>
      </c>
      <c r="F407" t="s">
        <v>9</v>
      </c>
      <c r="G407">
        <v>1.3729999999999999E-2</v>
      </c>
    </row>
    <row r="408" spans="1:7" x14ac:dyDescent="0.25">
      <c r="A408" t="s">
        <v>443</v>
      </c>
      <c r="B408" t="s">
        <v>7</v>
      </c>
      <c r="C408">
        <v>1.6889999999999999E-2</v>
      </c>
      <c r="D408" t="s">
        <v>8</v>
      </c>
      <c r="E408">
        <v>1.1259999999999999E-2</v>
      </c>
      <c r="F408" t="s">
        <v>9</v>
      </c>
      <c r="G408">
        <v>1.3509999999999999E-2</v>
      </c>
    </row>
    <row r="409" spans="1:7" x14ac:dyDescent="0.25">
      <c r="A409" t="s">
        <v>444</v>
      </c>
      <c r="B409" t="s">
        <v>7</v>
      </c>
      <c r="C409">
        <v>1.3610000000000001E-2</v>
      </c>
      <c r="D409" t="s">
        <v>8</v>
      </c>
      <c r="E409">
        <v>9.0100000000000006E-3</v>
      </c>
      <c r="F409" t="s">
        <v>9</v>
      </c>
      <c r="G409">
        <v>1.0840000000000001E-2</v>
      </c>
    </row>
    <row r="410" spans="1:7" x14ac:dyDescent="0.25">
      <c r="A410" t="s">
        <v>445</v>
      </c>
      <c r="B410" t="s">
        <v>7</v>
      </c>
      <c r="C410">
        <v>1.7180000000000001E-2</v>
      </c>
      <c r="D410" t="s">
        <v>8</v>
      </c>
      <c r="E410">
        <v>1.1259999999999999E-2</v>
      </c>
      <c r="F410" t="s">
        <v>9</v>
      </c>
      <c r="G410">
        <v>1.3599999999999999E-2</v>
      </c>
    </row>
    <row r="411" spans="1:7" x14ac:dyDescent="0.25">
      <c r="A411" t="s">
        <v>446</v>
      </c>
      <c r="B411" t="s">
        <v>7</v>
      </c>
      <c r="C411">
        <v>3.3600000000000001E-3</v>
      </c>
      <c r="D411" t="s">
        <v>8</v>
      </c>
      <c r="E411">
        <v>2.2499999999999998E-3</v>
      </c>
      <c r="F411" t="s">
        <v>9</v>
      </c>
      <c r="G411">
        <v>2.7000000000000001E-3</v>
      </c>
    </row>
    <row r="412" spans="1:7" x14ac:dyDescent="0.25">
      <c r="A412" t="s">
        <v>447</v>
      </c>
      <c r="B412" t="s">
        <v>7</v>
      </c>
      <c r="C412">
        <v>2.349E-2</v>
      </c>
      <c r="D412" t="s">
        <v>8</v>
      </c>
      <c r="E412">
        <v>1.289E-2</v>
      </c>
      <c r="F412" t="s">
        <v>9</v>
      </c>
      <c r="G412">
        <v>1.6650000000000002E-2</v>
      </c>
    </row>
    <row r="413" spans="1:7" x14ac:dyDescent="0.25">
      <c r="A413" t="s">
        <v>448</v>
      </c>
      <c r="B413" t="s">
        <v>7</v>
      </c>
      <c r="C413">
        <v>2.0830000000000001E-2</v>
      </c>
      <c r="D413" t="s">
        <v>8</v>
      </c>
      <c r="E413">
        <v>1.1050000000000001E-2</v>
      </c>
      <c r="F413" t="s">
        <v>9</v>
      </c>
      <c r="G413">
        <v>1.444E-2</v>
      </c>
    </row>
    <row r="414" spans="1:7" x14ac:dyDescent="0.25">
      <c r="A414" t="s">
        <v>449</v>
      </c>
      <c r="B414" t="s">
        <v>7</v>
      </c>
      <c r="C414">
        <v>3.3999999999999998E-3</v>
      </c>
      <c r="D414" t="s">
        <v>8</v>
      </c>
      <c r="E414">
        <v>1.8400000000000001E-3</v>
      </c>
      <c r="F414" t="s">
        <v>9</v>
      </c>
      <c r="G414">
        <v>2.3900000000000002E-3</v>
      </c>
    </row>
    <row r="415" spans="1:7" x14ac:dyDescent="0.25">
      <c r="A415" t="s">
        <v>450</v>
      </c>
      <c r="B415" t="s">
        <v>7</v>
      </c>
      <c r="C415">
        <v>2.4389999999999998E-2</v>
      </c>
      <c r="D415" t="s">
        <v>8</v>
      </c>
      <c r="E415">
        <v>1.289E-2</v>
      </c>
      <c r="F415" t="s">
        <v>9</v>
      </c>
      <c r="G415">
        <v>1.687E-2</v>
      </c>
    </row>
    <row r="416" spans="1:7" x14ac:dyDescent="0.25">
      <c r="A416" t="s">
        <v>451</v>
      </c>
      <c r="B416" t="s">
        <v>7</v>
      </c>
      <c r="C416">
        <v>1.5810000000000001E-2</v>
      </c>
      <c r="D416" t="s">
        <v>8</v>
      </c>
      <c r="E416">
        <v>8.4899999999999993E-3</v>
      </c>
      <c r="F416" t="s">
        <v>9</v>
      </c>
      <c r="G416">
        <v>1.1050000000000001E-2</v>
      </c>
    </row>
    <row r="417" spans="1:7" x14ac:dyDescent="0.25">
      <c r="A417" t="s">
        <v>452</v>
      </c>
      <c r="B417" t="s">
        <v>7</v>
      </c>
      <c r="C417">
        <v>7.2959999999999997E-2</v>
      </c>
      <c r="D417" t="s">
        <v>8</v>
      </c>
      <c r="E417">
        <v>3.6089999999999997E-2</v>
      </c>
      <c r="F417" t="s">
        <v>9</v>
      </c>
      <c r="G417">
        <v>4.829E-2</v>
      </c>
    </row>
    <row r="418" spans="1:7" x14ac:dyDescent="0.25">
      <c r="A418" t="s">
        <v>453</v>
      </c>
      <c r="B418" t="s">
        <v>7</v>
      </c>
      <c r="C418">
        <v>8.2610000000000003E-2</v>
      </c>
      <c r="D418" t="s">
        <v>8</v>
      </c>
      <c r="E418">
        <v>4.0340000000000001E-2</v>
      </c>
      <c r="F418" t="s">
        <v>9</v>
      </c>
      <c r="G418">
        <v>5.4210000000000001E-2</v>
      </c>
    </row>
    <row r="419" spans="1:7" x14ac:dyDescent="0.25">
      <c r="A419" t="s">
        <v>454</v>
      </c>
      <c r="B419" t="s">
        <v>7</v>
      </c>
      <c r="C419">
        <v>7.22E-2</v>
      </c>
      <c r="D419" t="s">
        <v>8</v>
      </c>
      <c r="E419">
        <v>4.2459999999999998E-2</v>
      </c>
      <c r="F419" t="s">
        <v>9</v>
      </c>
      <c r="G419">
        <v>5.3469999999999997E-2</v>
      </c>
    </row>
    <row r="420" spans="1:7" x14ac:dyDescent="0.25">
      <c r="A420" t="s">
        <v>455</v>
      </c>
      <c r="B420" t="s">
        <v>7</v>
      </c>
      <c r="C420">
        <v>3.3400000000000001E-3</v>
      </c>
      <c r="D420" t="s">
        <v>8</v>
      </c>
      <c r="E420">
        <v>2.1099999999999999E-3</v>
      </c>
      <c r="F420" t="s">
        <v>9</v>
      </c>
      <c r="G420">
        <v>2.5899999999999999E-3</v>
      </c>
    </row>
    <row r="421" spans="1:7" x14ac:dyDescent="0.25">
      <c r="A421" t="s">
        <v>456</v>
      </c>
      <c r="B421" t="s">
        <v>7</v>
      </c>
      <c r="C421">
        <v>6.8300000000000001E-3</v>
      </c>
      <c r="D421" t="s">
        <v>8</v>
      </c>
      <c r="E421">
        <v>4.2199999999999998E-3</v>
      </c>
      <c r="F421" t="s">
        <v>9</v>
      </c>
      <c r="G421">
        <v>5.2199999999999998E-3</v>
      </c>
    </row>
    <row r="422" spans="1:7" x14ac:dyDescent="0.25">
      <c r="A422" t="s">
        <v>457</v>
      </c>
      <c r="B422" t="s">
        <v>7</v>
      </c>
      <c r="C422">
        <v>6.7600000000000004E-3</v>
      </c>
      <c r="D422" t="s">
        <v>8</v>
      </c>
      <c r="E422">
        <v>4.2199999999999998E-3</v>
      </c>
      <c r="F422" t="s">
        <v>9</v>
      </c>
      <c r="G422">
        <v>5.1999999999999998E-3</v>
      </c>
    </row>
    <row r="423" spans="1:7" x14ac:dyDescent="0.25">
      <c r="A423" t="s">
        <v>458</v>
      </c>
      <c r="B423" t="s">
        <v>7</v>
      </c>
      <c r="C423">
        <v>3.3300000000000001E-3</v>
      </c>
      <c r="D423" t="s">
        <v>8</v>
      </c>
      <c r="E423">
        <v>2.1099999999999999E-3</v>
      </c>
      <c r="F423" t="s">
        <v>9</v>
      </c>
      <c r="G423">
        <v>2.5799999999999998E-3</v>
      </c>
    </row>
    <row r="424" spans="1:7" x14ac:dyDescent="0.25">
      <c r="A424" t="s">
        <v>459</v>
      </c>
      <c r="B424" t="s">
        <v>7</v>
      </c>
      <c r="C424">
        <v>9.8700000000000003E-3</v>
      </c>
      <c r="D424" t="s">
        <v>8</v>
      </c>
      <c r="E424">
        <v>5.9500000000000004E-3</v>
      </c>
      <c r="F424" t="s">
        <v>9</v>
      </c>
      <c r="G424">
        <v>7.4200000000000004E-3</v>
      </c>
    </row>
    <row r="425" spans="1:7" x14ac:dyDescent="0.25">
      <c r="A425" t="s">
        <v>460</v>
      </c>
      <c r="B425" t="s">
        <v>7</v>
      </c>
      <c r="C425">
        <v>3.31E-3</v>
      </c>
      <c r="D425" t="s">
        <v>8</v>
      </c>
      <c r="E425">
        <v>1.98E-3</v>
      </c>
      <c r="F425" t="s">
        <v>9</v>
      </c>
      <c r="G425">
        <v>2.48E-3</v>
      </c>
    </row>
    <row r="426" spans="1:7" x14ac:dyDescent="0.25">
      <c r="A426" t="s">
        <v>461</v>
      </c>
      <c r="B426" t="s">
        <v>7</v>
      </c>
      <c r="C426">
        <v>1.316E-2</v>
      </c>
      <c r="D426" t="s">
        <v>8</v>
      </c>
      <c r="E426">
        <v>7.9399999999999991E-3</v>
      </c>
      <c r="F426" t="s">
        <v>9</v>
      </c>
      <c r="G426">
        <v>9.9000000000000008E-3</v>
      </c>
    </row>
    <row r="427" spans="1:7" x14ac:dyDescent="0.25">
      <c r="A427" t="s">
        <v>462</v>
      </c>
      <c r="B427" t="s">
        <v>7</v>
      </c>
      <c r="C427">
        <v>1.311E-2</v>
      </c>
      <c r="D427" t="s">
        <v>8</v>
      </c>
      <c r="E427">
        <v>7.9399999999999991E-3</v>
      </c>
      <c r="F427" t="s">
        <v>9</v>
      </c>
      <c r="G427">
        <v>9.8899999999999995E-3</v>
      </c>
    </row>
    <row r="428" spans="1:7" x14ac:dyDescent="0.25">
      <c r="A428" t="s">
        <v>463</v>
      </c>
      <c r="B428" t="s">
        <v>7</v>
      </c>
      <c r="C428">
        <v>3.2699999999999999E-3</v>
      </c>
      <c r="D428" t="s">
        <v>8</v>
      </c>
      <c r="E428">
        <v>2.2200000000000002E-3</v>
      </c>
      <c r="F428" t="s">
        <v>9</v>
      </c>
      <c r="G428">
        <v>2.64E-3</v>
      </c>
    </row>
    <row r="429" spans="1:7" x14ac:dyDescent="0.25">
      <c r="A429" t="s">
        <v>464</v>
      </c>
      <c r="B429" t="s">
        <v>7</v>
      </c>
      <c r="C429">
        <v>5.0790000000000002E-2</v>
      </c>
      <c r="D429" t="s">
        <v>8</v>
      </c>
      <c r="E429">
        <v>3.5560000000000001E-2</v>
      </c>
      <c r="F429" t="s">
        <v>9</v>
      </c>
      <c r="G429">
        <v>4.1829999999999999E-2</v>
      </c>
    </row>
    <row r="430" spans="1:7" x14ac:dyDescent="0.25">
      <c r="A430" t="s">
        <v>465</v>
      </c>
      <c r="B430" t="s">
        <v>7</v>
      </c>
      <c r="C430">
        <v>5.1450000000000003E-2</v>
      </c>
      <c r="D430" t="s">
        <v>8</v>
      </c>
      <c r="E430">
        <v>3.5560000000000001E-2</v>
      </c>
      <c r="F430" t="s">
        <v>9</v>
      </c>
      <c r="G430">
        <v>4.2049999999999997E-2</v>
      </c>
    </row>
    <row r="431" spans="1:7" x14ac:dyDescent="0.25">
      <c r="A431" t="s">
        <v>466</v>
      </c>
      <c r="B431" t="s">
        <v>7</v>
      </c>
      <c r="C431">
        <v>4.7469999999999998E-2</v>
      </c>
      <c r="D431" t="s">
        <v>8</v>
      </c>
      <c r="E431">
        <v>3.3329999999999999E-2</v>
      </c>
      <c r="F431" t="s">
        <v>9</v>
      </c>
      <c r="G431">
        <v>3.916E-2</v>
      </c>
    </row>
    <row r="432" spans="1:7" x14ac:dyDescent="0.25">
      <c r="A432" t="s">
        <v>467</v>
      </c>
      <c r="B432" t="s">
        <v>7</v>
      </c>
      <c r="C432">
        <v>6.5399999999999998E-3</v>
      </c>
      <c r="D432" t="s">
        <v>8</v>
      </c>
      <c r="E432">
        <v>3.79E-3</v>
      </c>
      <c r="F432" t="s">
        <v>9</v>
      </c>
      <c r="G432">
        <v>4.7999999999999996E-3</v>
      </c>
    </row>
    <row r="433" spans="1:7" x14ac:dyDescent="0.25">
      <c r="A433" t="s">
        <v>468</v>
      </c>
      <c r="B433" t="s">
        <v>7</v>
      </c>
      <c r="C433">
        <v>6.5799999999999999E-3</v>
      </c>
      <c r="D433" t="s">
        <v>8</v>
      </c>
      <c r="E433">
        <v>3.79E-3</v>
      </c>
      <c r="F433" t="s">
        <v>9</v>
      </c>
      <c r="G433">
        <v>4.81E-3</v>
      </c>
    </row>
    <row r="434" spans="1:7" x14ac:dyDescent="0.25">
      <c r="A434" t="s">
        <v>469</v>
      </c>
      <c r="B434" t="s">
        <v>7</v>
      </c>
      <c r="C434">
        <v>6.4700000000000001E-3</v>
      </c>
      <c r="D434" t="s">
        <v>8</v>
      </c>
      <c r="E434">
        <v>3.79E-3</v>
      </c>
      <c r="F434" t="s">
        <v>9</v>
      </c>
      <c r="G434">
        <v>4.7800000000000004E-3</v>
      </c>
    </row>
    <row r="435" spans="1:7" x14ac:dyDescent="0.25">
      <c r="A435" t="s">
        <v>470</v>
      </c>
      <c r="B435">
        <v>0.30203999999999998</v>
      </c>
      <c r="C435" t="s">
        <v>1233</v>
      </c>
    </row>
    <row r="436" spans="1:7" x14ac:dyDescent="0.25">
      <c r="A436" t="s">
        <v>472</v>
      </c>
      <c r="B436">
        <v>0.1847</v>
      </c>
      <c r="C436" t="s">
        <v>1234</v>
      </c>
    </row>
    <row r="437" spans="1:7" x14ac:dyDescent="0.25">
      <c r="A437" t="s">
        <v>474</v>
      </c>
      <c r="B437">
        <v>0.22856000000000001</v>
      </c>
      <c r="C437" t="s">
        <v>1235</v>
      </c>
    </row>
    <row r="438" spans="1:7" x14ac:dyDescent="0.25">
      <c r="A438" t="s">
        <v>476</v>
      </c>
      <c r="B438" t="s">
        <v>7</v>
      </c>
      <c r="C438">
        <v>0.34641</v>
      </c>
      <c r="D438" t="s">
        <v>8</v>
      </c>
      <c r="E438">
        <v>0.23555999999999999</v>
      </c>
      <c r="F438" t="s">
        <v>9</v>
      </c>
      <c r="G438">
        <v>0.28043000000000001</v>
      </c>
    </row>
    <row r="439" spans="1:7" x14ac:dyDescent="0.25">
      <c r="A439" t="s">
        <v>477</v>
      </c>
      <c r="B439" t="s">
        <v>7</v>
      </c>
      <c r="C439">
        <v>0.34564</v>
      </c>
      <c r="D439" t="s">
        <v>8</v>
      </c>
      <c r="E439">
        <v>0.22889000000000001</v>
      </c>
      <c r="F439" t="s">
        <v>9</v>
      </c>
      <c r="G439">
        <v>0.27539999999999998</v>
      </c>
    </row>
    <row r="440" spans="1:7" x14ac:dyDescent="0.25">
      <c r="A440" t="s">
        <v>478</v>
      </c>
      <c r="B440" t="s">
        <v>7</v>
      </c>
      <c r="C440">
        <v>0.31208000000000002</v>
      </c>
      <c r="D440" t="s">
        <v>8</v>
      </c>
      <c r="E440">
        <v>0.20666999999999999</v>
      </c>
      <c r="F440" t="s">
        <v>9</v>
      </c>
      <c r="G440">
        <v>0.24867</v>
      </c>
    </row>
    <row r="441" spans="1:7" x14ac:dyDescent="0.25">
      <c r="A441" t="s">
        <v>479</v>
      </c>
      <c r="B441" t="s">
        <v>7</v>
      </c>
      <c r="C441">
        <v>0.32225999999999999</v>
      </c>
      <c r="D441" t="s">
        <v>8</v>
      </c>
      <c r="E441">
        <v>0.21556</v>
      </c>
      <c r="F441" t="s">
        <v>9</v>
      </c>
      <c r="G441">
        <v>0.25833</v>
      </c>
    </row>
    <row r="442" spans="1:7" x14ac:dyDescent="0.25">
      <c r="A442" t="s">
        <v>480</v>
      </c>
      <c r="B442" t="s">
        <v>7</v>
      </c>
      <c r="C442">
        <v>0.33667000000000002</v>
      </c>
      <c r="D442" t="s">
        <v>8</v>
      </c>
      <c r="E442">
        <v>0.22595000000000001</v>
      </c>
      <c r="F442" t="s">
        <v>9</v>
      </c>
      <c r="G442">
        <v>0.27041999999999999</v>
      </c>
    </row>
    <row r="443" spans="1:7" x14ac:dyDescent="0.25">
      <c r="A443" t="s">
        <v>481</v>
      </c>
      <c r="B443" t="s">
        <v>7</v>
      </c>
      <c r="C443">
        <v>0.28571000000000002</v>
      </c>
      <c r="D443" t="s">
        <v>8</v>
      </c>
      <c r="E443">
        <v>0.19686999999999999</v>
      </c>
      <c r="F443" t="s">
        <v>9</v>
      </c>
      <c r="G443">
        <v>0.23311000000000001</v>
      </c>
    </row>
    <row r="444" spans="1:7" x14ac:dyDescent="0.25">
      <c r="A444" t="s">
        <v>482</v>
      </c>
      <c r="B444" t="s">
        <v>7</v>
      </c>
      <c r="C444">
        <v>0.32118999999999998</v>
      </c>
      <c r="D444" t="s">
        <v>8</v>
      </c>
      <c r="E444">
        <v>0.217</v>
      </c>
      <c r="F444" t="s">
        <v>9</v>
      </c>
      <c r="G444">
        <v>0.25901000000000002</v>
      </c>
    </row>
    <row r="445" spans="1:7" x14ac:dyDescent="0.25">
      <c r="A445" t="s">
        <v>483</v>
      </c>
      <c r="B445" t="s">
        <v>7</v>
      </c>
      <c r="C445">
        <v>0.3543</v>
      </c>
      <c r="D445" t="s">
        <v>8</v>
      </c>
      <c r="E445">
        <v>0.23937</v>
      </c>
      <c r="F445" t="s">
        <v>9</v>
      </c>
      <c r="G445">
        <v>0.28571000000000002</v>
      </c>
    </row>
    <row r="446" spans="1:7" x14ac:dyDescent="0.25">
      <c r="A446" t="s">
        <v>484</v>
      </c>
      <c r="B446" t="s">
        <v>7</v>
      </c>
      <c r="C446">
        <v>0.31494</v>
      </c>
      <c r="D446" t="s">
        <v>8</v>
      </c>
      <c r="E446">
        <v>0.18690000000000001</v>
      </c>
      <c r="F446" t="s">
        <v>9</v>
      </c>
      <c r="G446">
        <v>0.23458999999999999</v>
      </c>
    </row>
    <row r="447" spans="1:7" x14ac:dyDescent="0.25">
      <c r="A447" t="s">
        <v>485</v>
      </c>
      <c r="B447" t="s">
        <v>7</v>
      </c>
      <c r="C447">
        <v>0.29738999999999999</v>
      </c>
      <c r="D447" t="s">
        <v>8</v>
      </c>
      <c r="E447">
        <v>0.17534</v>
      </c>
      <c r="F447" t="s">
        <v>9</v>
      </c>
      <c r="G447">
        <v>0.22061</v>
      </c>
    </row>
    <row r="448" spans="1:7" x14ac:dyDescent="0.25">
      <c r="A448" t="s">
        <v>486</v>
      </c>
      <c r="B448" t="s">
        <v>7</v>
      </c>
      <c r="C448">
        <v>0.30843999999999999</v>
      </c>
      <c r="D448" t="s">
        <v>8</v>
      </c>
      <c r="E448">
        <v>0.18304000000000001</v>
      </c>
      <c r="F448" t="s">
        <v>9</v>
      </c>
      <c r="G448">
        <v>0.22974</v>
      </c>
    </row>
    <row r="449" spans="1:7" x14ac:dyDescent="0.25">
      <c r="A449" t="s">
        <v>487</v>
      </c>
      <c r="B449" t="s">
        <v>7</v>
      </c>
      <c r="C449">
        <v>0.29870000000000002</v>
      </c>
      <c r="D449" t="s">
        <v>8</v>
      </c>
      <c r="E449">
        <v>0.17726</v>
      </c>
      <c r="F449" t="s">
        <v>9</v>
      </c>
      <c r="G449">
        <v>0.22248999999999999</v>
      </c>
    </row>
    <row r="450" spans="1:7" x14ac:dyDescent="0.25">
      <c r="A450" t="s">
        <v>488</v>
      </c>
      <c r="B450" t="s">
        <v>7</v>
      </c>
      <c r="C450">
        <v>0.26796999999999999</v>
      </c>
      <c r="D450" t="s">
        <v>8</v>
      </c>
      <c r="E450">
        <v>0.15891</v>
      </c>
      <c r="F450" t="s">
        <v>9</v>
      </c>
      <c r="G450">
        <v>0.19950999999999999</v>
      </c>
    </row>
    <row r="451" spans="1:7" x14ac:dyDescent="0.25">
      <c r="A451" t="s">
        <v>489</v>
      </c>
      <c r="B451" t="s">
        <v>7</v>
      </c>
      <c r="C451">
        <v>0.28664000000000001</v>
      </c>
      <c r="D451" t="s">
        <v>8</v>
      </c>
      <c r="E451">
        <v>0.17054</v>
      </c>
      <c r="F451" t="s">
        <v>9</v>
      </c>
      <c r="G451">
        <v>0.21385000000000001</v>
      </c>
    </row>
    <row r="452" spans="1:7" x14ac:dyDescent="0.25">
      <c r="A452" t="s">
        <v>490</v>
      </c>
      <c r="B452" t="s">
        <v>7</v>
      </c>
      <c r="C452">
        <v>0.26623000000000002</v>
      </c>
      <c r="D452" t="s">
        <v>8</v>
      </c>
      <c r="E452">
        <v>0.15891</v>
      </c>
      <c r="F452" t="s">
        <v>9</v>
      </c>
      <c r="G452">
        <v>0.19902</v>
      </c>
    </row>
    <row r="453" spans="1:7" x14ac:dyDescent="0.25">
      <c r="A453" t="s">
        <v>491</v>
      </c>
      <c r="B453" t="s">
        <v>7</v>
      </c>
      <c r="C453">
        <v>0.28155000000000002</v>
      </c>
      <c r="D453" t="s">
        <v>8</v>
      </c>
      <c r="E453">
        <v>0.1686</v>
      </c>
      <c r="F453" t="s">
        <v>9</v>
      </c>
      <c r="G453">
        <v>0.2109</v>
      </c>
    </row>
    <row r="454" spans="1:7" x14ac:dyDescent="0.25">
      <c r="A454" t="s">
        <v>492</v>
      </c>
      <c r="B454" t="s">
        <v>7</v>
      </c>
      <c r="C454">
        <v>0.30263000000000001</v>
      </c>
      <c r="D454" t="s">
        <v>8</v>
      </c>
      <c r="E454">
        <v>0.20721000000000001</v>
      </c>
      <c r="F454" t="s">
        <v>9</v>
      </c>
      <c r="G454">
        <v>0.24598999999999999</v>
      </c>
    </row>
    <row r="455" spans="1:7" x14ac:dyDescent="0.25">
      <c r="A455" t="s">
        <v>493</v>
      </c>
      <c r="B455" t="s">
        <v>7</v>
      </c>
      <c r="C455">
        <v>0.28666999999999998</v>
      </c>
      <c r="D455" t="s">
        <v>8</v>
      </c>
      <c r="E455">
        <v>0.19369</v>
      </c>
      <c r="F455" t="s">
        <v>9</v>
      </c>
      <c r="G455">
        <v>0.23118</v>
      </c>
    </row>
    <row r="456" spans="1:7" x14ac:dyDescent="0.25">
      <c r="A456" t="s">
        <v>494</v>
      </c>
      <c r="B456" t="s">
        <v>7</v>
      </c>
      <c r="C456">
        <v>0.27</v>
      </c>
      <c r="D456" t="s">
        <v>8</v>
      </c>
      <c r="E456">
        <v>0.18243000000000001</v>
      </c>
      <c r="F456" t="s">
        <v>9</v>
      </c>
      <c r="G456">
        <v>0.21773999999999999</v>
      </c>
    </row>
    <row r="457" spans="1:7" x14ac:dyDescent="0.25">
      <c r="A457" t="s">
        <v>495</v>
      </c>
      <c r="B457" t="s">
        <v>7</v>
      </c>
      <c r="C457">
        <v>0.26490000000000002</v>
      </c>
      <c r="D457" t="s">
        <v>8</v>
      </c>
      <c r="E457">
        <v>0.18018000000000001</v>
      </c>
      <c r="F457" t="s">
        <v>9</v>
      </c>
      <c r="G457">
        <v>0.21448</v>
      </c>
    </row>
    <row r="458" spans="1:7" x14ac:dyDescent="0.25">
      <c r="A458" t="s">
        <v>496</v>
      </c>
      <c r="B458" t="s">
        <v>7</v>
      </c>
      <c r="C458">
        <v>0.23607</v>
      </c>
      <c r="D458" t="s">
        <v>8</v>
      </c>
      <c r="E458">
        <v>0.15894</v>
      </c>
      <c r="F458" t="s">
        <v>9</v>
      </c>
      <c r="G458">
        <v>0.18997</v>
      </c>
    </row>
    <row r="459" spans="1:7" x14ac:dyDescent="0.25">
      <c r="A459" t="s">
        <v>497</v>
      </c>
      <c r="B459" t="s">
        <v>7</v>
      </c>
      <c r="C459">
        <v>0.19142000000000001</v>
      </c>
      <c r="D459" t="s">
        <v>8</v>
      </c>
      <c r="E459">
        <v>0.12803999999999999</v>
      </c>
      <c r="F459" t="s">
        <v>9</v>
      </c>
      <c r="G459">
        <v>0.15343999999999999</v>
      </c>
    </row>
    <row r="460" spans="1:7" x14ac:dyDescent="0.25">
      <c r="A460" t="s">
        <v>498</v>
      </c>
      <c r="B460" t="s">
        <v>7</v>
      </c>
      <c r="C460">
        <v>0.21</v>
      </c>
      <c r="D460" t="s">
        <v>8</v>
      </c>
      <c r="E460">
        <v>0.13907</v>
      </c>
      <c r="F460" t="s">
        <v>9</v>
      </c>
      <c r="G460">
        <v>0.16733000000000001</v>
      </c>
    </row>
    <row r="461" spans="1:7" x14ac:dyDescent="0.25">
      <c r="A461" t="s">
        <v>499</v>
      </c>
      <c r="B461" t="s">
        <v>7</v>
      </c>
      <c r="C461">
        <v>0.17263999999999999</v>
      </c>
      <c r="D461" t="s">
        <v>8</v>
      </c>
      <c r="E461">
        <v>0.11700000000000001</v>
      </c>
      <c r="F461" t="s">
        <v>9</v>
      </c>
      <c r="G461">
        <v>0.13947999999999999</v>
      </c>
    </row>
    <row r="462" spans="1:7" x14ac:dyDescent="0.25">
      <c r="A462" t="s">
        <v>500</v>
      </c>
      <c r="B462" t="s">
        <v>7</v>
      </c>
      <c r="C462">
        <v>0.40199000000000001</v>
      </c>
      <c r="D462" t="s">
        <v>8</v>
      </c>
      <c r="E462">
        <v>0.27068999999999999</v>
      </c>
      <c r="F462" t="s">
        <v>9</v>
      </c>
      <c r="G462">
        <v>0.32352999999999998</v>
      </c>
    </row>
    <row r="463" spans="1:7" x14ac:dyDescent="0.25">
      <c r="A463" t="s">
        <v>501</v>
      </c>
      <c r="B463" t="s">
        <v>7</v>
      </c>
      <c r="C463">
        <v>0.37829000000000002</v>
      </c>
      <c r="D463" t="s">
        <v>8</v>
      </c>
      <c r="E463">
        <v>0.25727</v>
      </c>
      <c r="F463" t="s">
        <v>9</v>
      </c>
      <c r="G463">
        <v>0.30625999999999998</v>
      </c>
    </row>
    <row r="464" spans="1:7" x14ac:dyDescent="0.25">
      <c r="A464" t="s">
        <v>502</v>
      </c>
      <c r="B464" t="s">
        <v>7</v>
      </c>
      <c r="C464">
        <v>0.375</v>
      </c>
      <c r="D464" t="s">
        <v>8</v>
      </c>
      <c r="E464">
        <v>0.25502999999999998</v>
      </c>
      <c r="F464" t="s">
        <v>9</v>
      </c>
      <c r="G464">
        <v>0.30359000000000003</v>
      </c>
    </row>
    <row r="465" spans="1:7" x14ac:dyDescent="0.25">
      <c r="A465" t="s">
        <v>503</v>
      </c>
      <c r="B465" t="s">
        <v>7</v>
      </c>
      <c r="C465">
        <v>0.33876000000000001</v>
      </c>
      <c r="D465" t="s">
        <v>8</v>
      </c>
      <c r="E465">
        <v>0.18840999999999999</v>
      </c>
      <c r="F465" t="s">
        <v>9</v>
      </c>
      <c r="G465">
        <v>0.24213999999999999</v>
      </c>
    </row>
    <row r="466" spans="1:7" x14ac:dyDescent="0.25">
      <c r="A466" t="s">
        <v>504</v>
      </c>
      <c r="B466" t="s">
        <v>7</v>
      </c>
      <c r="C466">
        <v>0.3569</v>
      </c>
      <c r="D466" t="s">
        <v>8</v>
      </c>
      <c r="E466">
        <v>0.19203000000000001</v>
      </c>
      <c r="F466" t="s">
        <v>9</v>
      </c>
      <c r="G466">
        <v>0.24970999999999999</v>
      </c>
    </row>
    <row r="467" spans="1:7" x14ac:dyDescent="0.25">
      <c r="A467" t="s">
        <v>505</v>
      </c>
      <c r="B467" t="s">
        <v>7</v>
      </c>
      <c r="C467">
        <v>0.33662999999999998</v>
      </c>
      <c r="D467" t="s">
        <v>8</v>
      </c>
      <c r="E467">
        <v>0.18478</v>
      </c>
      <c r="F467" t="s">
        <v>9</v>
      </c>
      <c r="G467">
        <v>0.23859</v>
      </c>
    </row>
    <row r="468" spans="1:7" x14ac:dyDescent="0.25">
      <c r="A468" t="s">
        <v>506</v>
      </c>
      <c r="B468" t="s">
        <v>7</v>
      </c>
      <c r="C468">
        <v>0.36486000000000002</v>
      </c>
      <c r="D468" t="s">
        <v>8</v>
      </c>
      <c r="E468">
        <v>0.19564999999999999</v>
      </c>
      <c r="F468" t="s">
        <v>9</v>
      </c>
      <c r="G468">
        <v>0.25470999999999999</v>
      </c>
    </row>
    <row r="469" spans="1:7" x14ac:dyDescent="0.25">
      <c r="A469" t="s">
        <v>507</v>
      </c>
      <c r="B469" t="s">
        <v>7</v>
      </c>
      <c r="C469">
        <v>0.29008</v>
      </c>
      <c r="D469" t="s">
        <v>8</v>
      </c>
      <c r="E469">
        <v>0.15833</v>
      </c>
      <c r="F469" t="s">
        <v>9</v>
      </c>
      <c r="G469">
        <v>0.20485</v>
      </c>
    </row>
    <row r="470" spans="1:7" x14ac:dyDescent="0.25">
      <c r="A470" t="s">
        <v>508</v>
      </c>
      <c r="B470" t="s">
        <v>7</v>
      </c>
      <c r="C470">
        <v>0.32230999999999999</v>
      </c>
      <c r="D470" t="s">
        <v>8</v>
      </c>
      <c r="E470">
        <v>0.16250000000000001</v>
      </c>
      <c r="F470" t="s">
        <v>9</v>
      </c>
      <c r="G470">
        <v>0.21607000000000001</v>
      </c>
    </row>
    <row r="471" spans="1:7" x14ac:dyDescent="0.25">
      <c r="A471" t="s">
        <v>509</v>
      </c>
      <c r="B471" t="s">
        <v>7</v>
      </c>
      <c r="C471">
        <v>0.36402000000000001</v>
      </c>
      <c r="D471" t="s">
        <v>8</v>
      </c>
      <c r="E471">
        <v>0.18124999999999999</v>
      </c>
      <c r="F471" t="s">
        <v>9</v>
      </c>
      <c r="G471">
        <v>0.24199999999999999</v>
      </c>
    </row>
    <row r="472" spans="1:7" x14ac:dyDescent="0.25">
      <c r="A472" t="s">
        <v>510</v>
      </c>
      <c r="B472" t="s">
        <v>7</v>
      </c>
      <c r="C472">
        <v>0.34266000000000002</v>
      </c>
      <c r="D472" t="s">
        <v>8</v>
      </c>
      <c r="E472">
        <v>0.20416999999999999</v>
      </c>
      <c r="F472" t="s">
        <v>9</v>
      </c>
      <c r="G472">
        <v>0.25588</v>
      </c>
    </row>
    <row r="473" spans="1:7" x14ac:dyDescent="0.25">
      <c r="A473" t="s">
        <v>511</v>
      </c>
      <c r="B473" t="s">
        <v>7</v>
      </c>
      <c r="C473">
        <v>0.29870000000000002</v>
      </c>
      <c r="D473" t="s">
        <v>8</v>
      </c>
      <c r="E473">
        <v>0.19048000000000001</v>
      </c>
      <c r="F473" t="s">
        <v>9</v>
      </c>
      <c r="G473">
        <v>0.23261999999999999</v>
      </c>
    </row>
    <row r="474" spans="1:7" x14ac:dyDescent="0.25">
      <c r="A474" t="s">
        <v>512</v>
      </c>
      <c r="B474" t="s">
        <v>7</v>
      </c>
      <c r="C474">
        <v>0.30464000000000002</v>
      </c>
      <c r="D474" t="s">
        <v>8</v>
      </c>
      <c r="E474">
        <v>0.19048000000000001</v>
      </c>
      <c r="F474" t="s">
        <v>9</v>
      </c>
      <c r="G474">
        <v>0.2344</v>
      </c>
    </row>
    <row r="475" spans="1:7" x14ac:dyDescent="0.25">
      <c r="A475" t="s">
        <v>513</v>
      </c>
      <c r="B475" t="s">
        <v>7</v>
      </c>
      <c r="C475">
        <v>0.32458999999999999</v>
      </c>
      <c r="D475" t="s">
        <v>8</v>
      </c>
      <c r="E475">
        <v>0.20497000000000001</v>
      </c>
      <c r="F475" t="s">
        <v>9</v>
      </c>
      <c r="G475">
        <v>0.25126999999999999</v>
      </c>
    </row>
    <row r="476" spans="1:7" x14ac:dyDescent="0.25">
      <c r="A476" t="s">
        <v>514</v>
      </c>
      <c r="B476" t="s">
        <v>7</v>
      </c>
      <c r="C476">
        <v>0.28803000000000001</v>
      </c>
      <c r="D476" t="s">
        <v>8</v>
      </c>
      <c r="E476">
        <v>0.18426999999999999</v>
      </c>
      <c r="F476" t="s">
        <v>9</v>
      </c>
      <c r="G476">
        <v>0.22475000000000001</v>
      </c>
    </row>
    <row r="477" spans="1:7" x14ac:dyDescent="0.25">
      <c r="A477" t="s">
        <v>515</v>
      </c>
      <c r="B477" t="s">
        <v>7</v>
      </c>
      <c r="C477">
        <v>0.30351</v>
      </c>
      <c r="D477" t="s">
        <v>8</v>
      </c>
      <c r="E477">
        <v>0.18518999999999999</v>
      </c>
      <c r="F477" t="s">
        <v>9</v>
      </c>
      <c r="G477">
        <v>0.23003000000000001</v>
      </c>
    </row>
    <row r="478" spans="1:7" x14ac:dyDescent="0.25">
      <c r="A478" t="s">
        <v>516</v>
      </c>
      <c r="B478" t="s">
        <v>7</v>
      </c>
      <c r="C478">
        <v>0.29903999999999997</v>
      </c>
      <c r="D478" t="s">
        <v>8</v>
      </c>
      <c r="E478">
        <v>0.18129000000000001</v>
      </c>
      <c r="F478" t="s">
        <v>9</v>
      </c>
      <c r="G478">
        <v>0.22572999999999999</v>
      </c>
    </row>
    <row r="479" spans="1:7" x14ac:dyDescent="0.25">
      <c r="A479" t="s">
        <v>517</v>
      </c>
      <c r="B479" t="s">
        <v>7</v>
      </c>
      <c r="C479">
        <v>0.30990000000000001</v>
      </c>
      <c r="D479" t="s">
        <v>8</v>
      </c>
      <c r="E479">
        <v>0.18908</v>
      </c>
      <c r="F479" t="s">
        <v>9</v>
      </c>
      <c r="G479">
        <v>0.23486000000000001</v>
      </c>
    </row>
    <row r="480" spans="1:7" x14ac:dyDescent="0.25">
      <c r="A480" t="s">
        <v>518</v>
      </c>
      <c r="B480" t="s">
        <v>7</v>
      </c>
      <c r="C480">
        <v>0.31529000000000001</v>
      </c>
      <c r="D480" t="s">
        <v>8</v>
      </c>
      <c r="E480">
        <v>0.19298000000000001</v>
      </c>
      <c r="F480" t="s">
        <v>9</v>
      </c>
      <c r="G480">
        <v>0.23941999999999999</v>
      </c>
    </row>
    <row r="481" spans="1:7" x14ac:dyDescent="0.25">
      <c r="A481" t="s">
        <v>519</v>
      </c>
      <c r="B481" t="s">
        <v>7</v>
      </c>
      <c r="C481">
        <v>0.16508</v>
      </c>
      <c r="D481" t="s">
        <v>8</v>
      </c>
      <c r="E481">
        <v>0.11329</v>
      </c>
      <c r="F481" t="s">
        <v>9</v>
      </c>
      <c r="G481">
        <v>0.13436999999999999</v>
      </c>
    </row>
    <row r="482" spans="1:7" x14ac:dyDescent="0.25">
      <c r="A482" t="s">
        <v>520</v>
      </c>
      <c r="B482" t="s">
        <v>7</v>
      </c>
      <c r="C482">
        <v>0.25925999999999999</v>
      </c>
      <c r="D482" t="s">
        <v>8</v>
      </c>
      <c r="E482">
        <v>0.18301000000000001</v>
      </c>
      <c r="F482" t="s">
        <v>9</v>
      </c>
      <c r="G482">
        <v>0.21456</v>
      </c>
    </row>
    <row r="483" spans="1:7" x14ac:dyDescent="0.25">
      <c r="A483" t="s">
        <v>521</v>
      </c>
      <c r="B483" t="s">
        <v>7</v>
      </c>
      <c r="C483">
        <v>0.24063000000000001</v>
      </c>
      <c r="D483" t="s">
        <v>8</v>
      </c>
      <c r="E483">
        <v>0.16775999999999999</v>
      </c>
      <c r="F483" t="s">
        <v>9</v>
      </c>
      <c r="G483">
        <v>0.19769</v>
      </c>
    </row>
    <row r="484" spans="1:7" x14ac:dyDescent="0.25">
      <c r="A484" t="s">
        <v>522</v>
      </c>
      <c r="B484" t="s">
        <v>7</v>
      </c>
      <c r="C484">
        <v>0.24</v>
      </c>
      <c r="D484" t="s">
        <v>8</v>
      </c>
      <c r="E484">
        <v>0.16993</v>
      </c>
      <c r="F484" t="s">
        <v>9</v>
      </c>
      <c r="G484">
        <v>0.19897999999999999</v>
      </c>
    </row>
    <row r="485" spans="1:7" x14ac:dyDescent="0.25">
      <c r="A485" t="s">
        <v>523</v>
      </c>
      <c r="B485" t="s">
        <v>7</v>
      </c>
      <c r="C485">
        <v>0.26282</v>
      </c>
      <c r="D485" t="s">
        <v>8</v>
      </c>
      <c r="E485">
        <v>0.15619</v>
      </c>
      <c r="F485" t="s">
        <v>9</v>
      </c>
      <c r="G485">
        <v>0.19594</v>
      </c>
    </row>
    <row r="486" spans="1:7" x14ac:dyDescent="0.25">
      <c r="A486" t="s">
        <v>524</v>
      </c>
      <c r="B486" t="s">
        <v>7</v>
      </c>
      <c r="C486">
        <v>0.24367</v>
      </c>
      <c r="D486" t="s">
        <v>8</v>
      </c>
      <c r="E486">
        <v>0.14666999999999999</v>
      </c>
      <c r="F486" t="s">
        <v>9</v>
      </c>
      <c r="G486">
        <v>0.18312</v>
      </c>
    </row>
    <row r="487" spans="1:7" x14ac:dyDescent="0.25">
      <c r="A487" t="s">
        <v>525</v>
      </c>
      <c r="B487" t="s">
        <v>7</v>
      </c>
      <c r="C487">
        <v>0.23053000000000001</v>
      </c>
      <c r="D487" t="s">
        <v>8</v>
      </c>
      <c r="E487">
        <v>0.14094999999999999</v>
      </c>
      <c r="F487" t="s">
        <v>9</v>
      </c>
      <c r="G487">
        <v>0.17494000000000001</v>
      </c>
    </row>
    <row r="488" spans="1:7" x14ac:dyDescent="0.25">
      <c r="A488" t="s">
        <v>526</v>
      </c>
      <c r="B488" t="s">
        <v>7</v>
      </c>
      <c r="C488">
        <v>0.30475999999999998</v>
      </c>
      <c r="D488" t="s">
        <v>8</v>
      </c>
      <c r="E488">
        <v>0.17877000000000001</v>
      </c>
      <c r="F488" t="s">
        <v>9</v>
      </c>
      <c r="G488">
        <v>0.22534999999999999</v>
      </c>
    </row>
    <row r="489" spans="1:7" x14ac:dyDescent="0.25">
      <c r="A489" t="s">
        <v>527</v>
      </c>
      <c r="B489" t="s">
        <v>7</v>
      </c>
      <c r="C489">
        <v>0.26433000000000001</v>
      </c>
      <c r="D489" t="s">
        <v>8</v>
      </c>
      <c r="E489">
        <v>0.15456</v>
      </c>
      <c r="F489" t="s">
        <v>9</v>
      </c>
      <c r="G489">
        <v>0.19506000000000001</v>
      </c>
    </row>
    <row r="490" spans="1:7" x14ac:dyDescent="0.25">
      <c r="A490" t="s">
        <v>528</v>
      </c>
      <c r="B490" t="s">
        <v>7</v>
      </c>
      <c r="C490">
        <v>0.30351</v>
      </c>
      <c r="D490" t="s">
        <v>8</v>
      </c>
      <c r="E490">
        <v>0.17691000000000001</v>
      </c>
      <c r="F490" t="s">
        <v>9</v>
      </c>
      <c r="G490">
        <v>0.22353000000000001</v>
      </c>
    </row>
    <row r="491" spans="1:7" x14ac:dyDescent="0.25">
      <c r="A491" t="s">
        <v>529</v>
      </c>
      <c r="B491" t="s">
        <v>7</v>
      </c>
      <c r="C491">
        <v>0.27044000000000001</v>
      </c>
      <c r="D491" t="s">
        <v>8</v>
      </c>
      <c r="E491">
        <v>0.16014999999999999</v>
      </c>
      <c r="F491" t="s">
        <v>9</v>
      </c>
      <c r="G491">
        <v>0.20116999999999999</v>
      </c>
    </row>
    <row r="492" spans="1:7" x14ac:dyDescent="0.25">
      <c r="A492" t="s">
        <v>530</v>
      </c>
      <c r="B492">
        <v>0.10563</v>
      </c>
      <c r="C492" t="s">
        <v>1236</v>
      </c>
    </row>
    <row r="493" spans="1:7" x14ac:dyDescent="0.25">
      <c r="A493" t="s">
        <v>532</v>
      </c>
      <c r="B493">
        <v>0.1171</v>
      </c>
      <c r="C493" t="s">
        <v>1237</v>
      </c>
    </row>
    <row r="494" spans="1:7" x14ac:dyDescent="0.25">
      <c r="A494" t="s">
        <v>534</v>
      </c>
      <c r="B494">
        <v>0.11069</v>
      </c>
      <c r="C494" t="s">
        <v>1238</v>
      </c>
    </row>
    <row r="495" spans="1:7" x14ac:dyDescent="0.25">
      <c r="A495" t="s">
        <v>536</v>
      </c>
      <c r="B495" t="s">
        <v>7</v>
      </c>
      <c r="C495">
        <v>0.11724999999999999</v>
      </c>
      <c r="D495" t="s">
        <v>8</v>
      </c>
      <c r="E495">
        <v>0.14784</v>
      </c>
      <c r="F495" t="s">
        <v>9</v>
      </c>
      <c r="G495">
        <v>0.13078000000000001</v>
      </c>
    </row>
    <row r="496" spans="1:7" x14ac:dyDescent="0.25">
      <c r="A496" t="s">
        <v>537</v>
      </c>
      <c r="B496" t="s">
        <v>7</v>
      </c>
      <c r="C496">
        <v>0.11796</v>
      </c>
      <c r="D496" t="s">
        <v>8</v>
      </c>
      <c r="E496">
        <v>0.14782000000000001</v>
      </c>
      <c r="F496" t="s">
        <v>9</v>
      </c>
      <c r="G496">
        <v>0.13120999999999999</v>
      </c>
    </row>
    <row r="497" spans="1:7" x14ac:dyDescent="0.25">
      <c r="A497" t="s">
        <v>538</v>
      </c>
      <c r="B497" t="s">
        <v>7</v>
      </c>
      <c r="C497">
        <v>0.10378</v>
      </c>
      <c r="D497" t="s">
        <v>8</v>
      </c>
      <c r="E497">
        <v>0.12891</v>
      </c>
      <c r="F497" t="s">
        <v>9</v>
      </c>
      <c r="G497">
        <v>0.11498999999999999</v>
      </c>
    </row>
    <row r="498" spans="1:7" x14ac:dyDescent="0.25">
      <c r="A498" t="s">
        <v>539</v>
      </c>
      <c r="B498" t="s">
        <v>7</v>
      </c>
      <c r="C498">
        <v>0.11257</v>
      </c>
      <c r="D498" t="s">
        <v>8</v>
      </c>
      <c r="E498">
        <v>0.13966000000000001</v>
      </c>
      <c r="F498" t="s">
        <v>9</v>
      </c>
      <c r="G498">
        <v>0.12466000000000001</v>
      </c>
    </row>
    <row r="499" spans="1:7" x14ac:dyDescent="0.25">
      <c r="A499" t="s">
        <v>540</v>
      </c>
      <c r="B499" t="s">
        <v>7</v>
      </c>
      <c r="C499">
        <v>0.11545</v>
      </c>
      <c r="D499" t="s">
        <v>8</v>
      </c>
      <c r="E499">
        <v>0.14407</v>
      </c>
      <c r="F499" t="s">
        <v>9</v>
      </c>
      <c r="G499">
        <v>0.12817999999999999</v>
      </c>
    </row>
    <row r="500" spans="1:7" x14ac:dyDescent="0.25">
      <c r="A500" t="s">
        <v>541</v>
      </c>
      <c r="B500" t="s">
        <v>7</v>
      </c>
      <c r="C500">
        <v>9.6780000000000005E-2</v>
      </c>
      <c r="D500" t="s">
        <v>8</v>
      </c>
      <c r="E500">
        <v>0.12590999999999999</v>
      </c>
      <c r="F500" t="s">
        <v>9</v>
      </c>
      <c r="G500">
        <v>0.10944</v>
      </c>
    </row>
    <row r="501" spans="1:7" x14ac:dyDescent="0.25">
      <c r="A501" t="s">
        <v>542</v>
      </c>
      <c r="B501" t="s">
        <v>7</v>
      </c>
      <c r="C501">
        <v>0.10896</v>
      </c>
      <c r="D501" t="s">
        <v>8</v>
      </c>
      <c r="E501">
        <v>0.13972000000000001</v>
      </c>
      <c r="F501" t="s">
        <v>9</v>
      </c>
      <c r="G501">
        <v>0.12243999999999999</v>
      </c>
    </row>
    <row r="502" spans="1:7" x14ac:dyDescent="0.25">
      <c r="A502" t="s">
        <v>543</v>
      </c>
      <c r="B502" t="s">
        <v>7</v>
      </c>
      <c r="C502">
        <v>0.12464</v>
      </c>
      <c r="D502" t="s">
        <v>8</v>
      </c>
      <c r="E502">
        <v>0.15165999999999999</v>
      </c>
      <c r="F502" t="s">
        <v>9</v>
      </c>
      <c r="G502">
        <v>0.13683000000000001</v>
      </c>
    </row>
    <row r="503" spans="1:7" x14ac:dyDescent="0.25">
      <c r="A503" t="s">
        <v>544</v>
      </c>
      <c r="B503" t="s">
        <v>7</v>
      </c>
      <c r="C503">
        <v>0.10918</v>
      </c>
      <c r="D503" t="s">
        <v>8</v>
      </c>
      <c r="E503">
        <v>0.11627999999999999</v>
      </c>
      <c r="F503" t="s">
        <v>9</v>
      </c>
      <c r="G503">
        <v>0.11262</v>
      </c>
    </row>
    <row r="504" spans="1:7" x14ac:dyDescent="0.25">
      <c r="A504" t="s">
        <v>545</v>
      </c>
      <c r="B504" t="s">
        <v>7</v>
      </c>
      <c r="C504">
        <v>0.10595</v>
      </c>
      <c r="D504" t="s">
        <v>8</v>
      </c>
      <c r="E504">
        <v>0.11462</v>
      </c>
      <c r="F504" t="s">
        <v>9</v>
      </c>
      <c r="G504">
        <v>0.11011</v>
      </c>
    </row>
    <row r="505" spans="1:7" x14ac:dyDescent="0.25">
      <c r="A505" t="s">
        <v>546</v>
      </c>
      <c r="B505" t="s">
        <v>7</v>
      </c>
      <c r="C505">
        <v>0.10707</v>
      </c>
      <c r="D505" t="s">
        <v>8</v>
      </c>
      <c r="E505">
        <v>0.11522</v>
      </c>
      <c r="F505" t="s">
        <v>9</v>
      </c>
      <c r="G505">
        <v>0.111</v>
      </c>
    </row>
    <row r="506" spans="1:7" x14ac:dyDescent="0.25">
      <c r="A506" t="s">
        <v>547</v>
      </c>
      <c r="B506" t="s">
        <v>7</v>
      </c>
      <c r="C506">
        <v>0.10131</v>
      </c>
      <c r="D506" t="s">
        <v>8</v>
      </c>
      <c r="E506">
        <v>0.11141</v>
      </c>
      <c r="F506" t="s">
        <v>9</v>
      </c>
      <c r="G506">
        <v>0.10612000000000001</v>
      </c>
    </row>
    <row r="507" spans="1:7" x14ac:dyDescent="0.25">
      <c r="A507" t="s">
        <v>548</v>
      </c>
      <c r="B507" t="s">
        <v>7</v>
      </c>
      <c r="C507">
        <v>9.6049999999999996E-2</v>
      </c>
      <c r="D507" t="s">
        <v>8</v>
      </c>
      <c r="E507">
        <v>9.8640000000000005E-2</v>
      </c>
      <c r="F507" t="s">
        <v>9</v>
      </c>
      <c r="G507">
        <v>9.733E-2</v>
      </c>
    </row>
    <row r="508" spans="1:7" x14ac:dyDescent="0.25">
      <c r="A508" t="s">
        <v>549</v>
      </c>
      <c r="B508" t="s">
        <v>7</v>
      </c>
      <c r="C508">
        <v>9.987E-2</v>
      </c>
      <c r="D508" t="s">
        <v>8</v>
      </c>
      <c r="E508">
        <v>0.10478</v>
      </c>
      <c r="F508" t="s">
        <v>9</v>
      </c>
      <c r="G508">
        <v>0.10227</v>
      </c>
    </row>
    <row r="509" spans="1:7" x14ac:dyDescent="0.25">
      <c r="A509" t="s">
        <v>550</v>
      </c>
      <c r="B509" t="s">
        <v>7</v>
      </c>
      <c r="C509">
        <v>9.425E-2</v>
      </c>
      <c r="D509" t="s">
        <v>8</v>
      </c>
      <c r="E509">
        <v>9.9309999999999996E-2</v>
      </c>
      <c r="F509" t="s">
        <v>9</v>
      </c>
      <c r="G509">
        <v>9.6710000000000004E-2</v>
      </c>
    </row>
    <row r="510" spans="1:7" x14ac:dyDescent="0.25">
      <c r="A510" t="s">
        <v>551</v>
      </c>
      <c r="B510" t="s">
        <v>7</v>
      </c>
      <c r="C510">
        <v>9.5100000000000004E-2</v>
      </c>
      <c r="D510" t="s">
        <v>8</v>
      </c>
      <c r="E510">
        <v>0.10299</v>
      </c>
      <c r="F510" t="s">
        <v>9</v>
      </c>
      <c r="G510">
        <v>9.8890000000000006E-2</v>
      </c>
    </row>
    <row r="511" spans="1:7" x14ac:dyDescent="0.25">
      <c r="A511" t="s">
        <v>552</v>
      </c>
      <c r="B511" t="s">
        <v>7</v>
      </c>
      <c r="C511">
        <v>0.10614999999999999</v>
      </c>
      <c r="D511" t="s">
        <v>8</v>
      </c>
      <c r="E511">
        <v>0.13103000000000001</v>
      </c>
      <c r="F511" t="s">
        <v>9</v>
      </c>
      <c r="G511">
        <v>0.11729000000000001</v>
      </c>
    </row>
    <row r="512" spans="1:7" x14ac:dyDescent="0.25">
      <c r="A512" t="s">
        <v>553</v>
      </c>
      <c r="B512" t="s">
        <v>7</v>
      </c>
      <c r="C512">
        <v>9.9949999999999997E-2</v>
      </c>
      <c r="D512" t="s">
        <v>8</v>
      </c>
      <c r="E512">
        <v>0.12232999999999999</v>
      </c>
      <c r="F512" t="s">
        <v>9</v>
      </c>
      <c r="G512">
        <v>0.11001</v>
      </c>
    </row>
    <row r="513" spans="1:7" x14ac:dyDescent="0.25">
      <c r="A513" t="s">
        <v>554</v>
      </c>
      <c r="B513" t="s">
        <v>7</v>
      </c>
      <c r="C513">
        <v>9.5039999999999999E-2</v>
      </c>
      <c r="D513" t="s">
        <v>8</v>
      </c>
      <c r="E513">
        <v>0.11532000000000001</v>
      </c>
      <c r="F513" t="s">
        <v>9</v>
      </c>
      <c r="G513">
        <v>0.1042</v>
      </c>
    </row>
    <row r="514" spans="1:7" x14ac:dyDescent="0.25">
      <c r="A514" t="s">
        <v>555</v>
      </c>
      <c r="B514" t="s">
        <v>7</v>
      </c>
      <c r="C514">
        <v>9.4229999999999994E-2</v>
      </c>
      <c r="D514" t="s">
        <v>8</v>
      </c>
      <c r="E514">
        <v>0.11626</v>
      </c>
      <c r="F514" t="s">
        <v>9</v>
      </c>
      <c r="G514">
        <v>0.10409</v>
      </c>
    </row>
    <row r="515" spans="1:7" x14ac:dyDescent="0.25">
      <c r="A515" t="s">
        <v>556</v>
      </c>
      <c r="B515" t="s">
        <v>7</v>
      </c>
      <c r="C515">
        <v>8.6860000000000007E-2</v>
      </c>
      <c r="D515" t="s">
        <v>8</v>
      </c>
      <c r="E515">
        <v>0.10763</v>
      </c>
      <c r="F515" t="s">
        <v>9</v>
      </c>
      <c r="G515">
        <v>9.6140000000000003E-2</v>
      </c>
    </row>
    <row r="516" spans="1:7" x14ac:dyDescent="0.25">
      <c r="A516" t="s">
        <v>557</v>
      </c>
      <c r="B516" t="s">
        <v>7</v>
      </c>
      <c r="C516">
        <v>7.0499999999999993E-2</v>
      </c>
      <c r="D516" t="s">
        <v>8</v>
      </c>
      <c r="E516">
        <v>8.8719999999999993E-2</v>
      </c>
      <c r="F516" t="s">
        <v>9</v>
      </c>
      <c r="G516">
        <v>7.8570000000000001E-2</v>
      </c>
    </row>
    <row r="517" spans="1:7" x14ac:dyDescent="0.25">
      <c r="A517" t="s">
        <v>558</v>
      </c>
      <c r="B517" t="s">
        <v>7</v>
      </c>
      <c r="C517">
        <v>7.9339999999999994E-2</v>
      </c>
      <c r="D517" t="s">
        <v>8</v>
      </c>
      <c r="E517">
        <v>9.8070000000000004E-2</v>
      </c>
      <c r="F517" t="s">
        <v>9</v>
      </c>
      <c r="G517">
        <v>8.7720000000000006E-2</v>
      </c>
    </row>
    <row r="518" spans="1:7" x14ac:dyDescent="0.25">
      <c r="A518" t="s">
        <v>559</v>
      </c>
      <c r="B518" t="s">
        <v>7</v>
      </c>
      <c r="C518">
        <v>6.2030000000000002E-2</v>
      </c>
      <c r="D518" t="s">
        <v>8</v>
      </c>
      <c r="E518">
        <v>7.8619999999999995E-2</v>
      </c>
      <c r="F518" t="s">
        <v>9</v>
      </c>
      <c r="G518">
        <v>6.9349999999999995E-2</v>
      </c>
    </row>
    <row r="519" spans="1:7" x14ac:dyDescent="0.25">
      <c r="A519" t="s">
        <v>560</v>
      </c>
      <c r="B519" t="s">
        <v>7</v>
      </c>
      <c r="C519">
        <v>0.13588</v>
      </c>
      <c r="D519" t="s">
        <v>8</v>
      </c>
      <c r="E519">
        <v>0.16105</v>
      </c>
      <c r="F519" t="s">
        <v>9</v>
      </c>
      <c r="G519">
        <v>0.1474</v>
      </c>
    </row>
    <row r="520" spans="1:7" x14ac:dyDescent="0.25">
      <c r="A520" t="s">
        <v>561</v>
      </c>
      <c r="B520" t="s">
        <v>7</v>
      </c>
      <c r="C520">
        <v>0.1244</v>
      </c>
      <c r="D520" t="s">
        <v>8</v>
      </c>
      <c r="E520">
        <v>0.15443000000000001</v>
      </c>
      <c r="F520" t="s">
        <v>9</v>
      </c>
      <c r="G520">
        <v>0.13780000000000001</v>
      </c>
    </row>
    <row r="521" spans="1:7" x14ac:dyDescent="0.25">
      <c r="A521" t="s">
        <v>562</v>
      </c>
      <c r="B521" t="s">
        <v>7</v>
      </c>
      <c r="C521">
        <v>0.13339999999999999</v>
      </c>
      <c r="D521" t="s">
        <v>8</v>
      </c>
      <c r="E521">
        <v>0.16263</v>
      </c>
      <c r="F521" t="s">
        <v>9</v>
      </c>
      <c r="G521">
        <v>0.14657000000000001</v>
      </c>
    </row>
    <row r="522" spans="1:7" x14ac:dyDescent="0.25">
      <c r="A522" t="s">
        <v>563</v>
      </c>
      <c r="B522" t="s">
        <v>7</v>
      </c>
      <c r="C522">
        <v>0.12213</v>
      </c>
      <c r="D522" t="s">
        <v>8</v>
      </c>
      <c r="E522">
        <v>0.12216</v>
      </c>
      <c r="F522" t="s">
        <v>9</v>
      </c>
      <c r="G522">
        <v>0.12214</v>
      </c>
    </row>
    <row r="523" spans="1:7" x14ac:dyDescent="0.25">
      <c r="A523" t="s">
        <v>564</v>
      </c>
      <c r="B523" t="s">
        <v>7</v>
      </c>
      <c r="C523">
        <v>0.12539</v>
      </c>
      <c r="D523" t="s">
        <v>8</v>
      </c>
      <c r="E523">
        <v>0.12469</v>
      </c>
      <c r="F523" t="s">
        <v>9</v>
      </c>
      <c r="G523">
        <v>0.12504000000000001</v>
      </c>
    </row>
    <row r="524" spans="1:7" x14ac:dyDescent="0.25">
      <c r="A524" t="s">
        <v>565</v>
      </c>
      <c r="B524" t="s">
        <v>7</v>
      </c>
      <c r="C524">
        <v>0.11456</v>
      </c>
      <c r="D524" t="s">
        <v>8</v>
      </c>
      <c r="E524">
        <v>0.11576</v>
      </c>
      <c r="F524" t="s">
        <v>9</v>
      </c>
      <c r="G524">
        <v>0.11516</v>
      </c>
    </row>
    <row r="525" spans="1:7" x14ac:dyDescent="0.25">
      <c r="A525" t="s">
        <v>566</v>
      </c>
      <c r="B525" t="s">
        <v>7</v>
      </c>
      <c r="C525">
        <v>0.13095000000000001</v>
      </c>
      <c r="D525" t="s">
        <v>8</v>
      </c>
      <c r="E525">
        <v>0.12639</v>
      </c>
      <c r="F525" t="s">
        <v>9</v>
      </c>
      <c r="G525">
        <v>0.12862999999999999</v>
      </c>
    </row>
    <row r="526" spans="1:7" x14ac:dyDescent="0.25">
      <c r="A526" t="s">
        <v>567</v>
      </c>
      <c r="B526" t="s">
        <v>7</v>
      </c>
      <c r="C526">
        <v>9.8369999999999999E-2</v>
      </c>
      <c r="D526" t="s">
        <v>8</v>
      </c>
      <c r="E526">
        <v>9.9390000000000006E-2</v>
      </c>
      <c r="F526" t="s">
        <v>9</v>
      </c>
      <c r="G526">
        <v>9.8879999999999996E-2</v>
      </c>
    </row>
    <row r="527" spans="1:7" x14ac:dyDescent="0.25">
      <c r="A527" t="s">
        <v>568</v>
      </c>
      <c r="B527" t="s">
        <v>7</v>
      </c>
      <c r="C527">
        <v>0.11931</v>
      </c>
      <c r="D527" t="s">
        <v>8</v>
      </c>
      <c r="E527">
        <v>0.11129</v>
      </c>
      <c r="F527" t="s">
        <v>9</v>
      </c>
      <c r="G527">
        <v>0.11516</v>
      </c>
    </row>
    <row r="528" spans="1:7" x14ac:dyDescent="0.25">
      <c r="A528" t="s">
        <v>569</v>
      </c>
      <c r="B528" t="s">
        <v>7</v>
      </c>
      <c r="C528">
        <v>0.14199000000000001</v>
      </c>
      <c r="D528" t="s">
        <v>8</v>
      </c>
      <c r="E528">
        <v>0.13058</v>
      </c>
      <c r="F528" t="s">
        <v>9</v>
      </c>
      <c r="G528">
        <v>0.13605</v>
      </c>
    </row>
    <row r="529" spans="1:7" x14ac:dyDescent="0.25">
      <c r="A529" t="s">
        <v>570</v>
      </c>
      <c r="B529" t="s">
        <v>7</v>
      </c>
      <c r="C529">
        <v>0.12391000000000001</v>
      </c>
      <c r="D529" t="s">
        <v>8</v>
      </c>
      <c r="E529">
        <v>0.13647999999999999</v>
      </c>
      <c r="F529" t="s">
        <v>9</v>
      </c>
      <c r="G529">
        <v>0.12989000000000001</v>
      </c>
    </row>
    <row r="530" spans="1:7" x14ac:dyDescent="0.25">
      <c r="A530" t="s">
        <v>571</v>
      </c>
      <c r="B530" t="s">
        <v>7</v>
      </c>
      <c r="C530">
        <v>0.10374</v>
      </c>
      <c r="D530" t="s">
        <v>8</v>
      </c>
      <c r="E530">
        <v>0.12155000000000001</v>
      </c>
      <c r="F530" t="s">
        <v>9</v>
      </c>
      <c r="G530">
        <v>0.11194</v>
      </c>
    </row>
    <row r="531" spans="1:7" x14ac:dyDescent="0.25">
      <c r="A531" t="s">
        <v>572</v>
      </c>
      <c r="B531" t="s">
        <v>7</v>
      </c>
      <c r="C531">
        <v>0.11021</v>
      </c>
      <c r="D531" t="s">
        <v>8</v>
      </c>
      <c r="E531">
        <v>0.12263</v>
      </c>
      <c r="F531" t="s">
        <v>9</v>
      </c>
      <c r="G531">
        <v>0.11609</v>
      </c>
    </row>
    <row r="532" spans="1:7" x14ac:dyDescent="0.25">
      <c r="A532" t="s">
        <v>573</v>
      </c>
      <c r="B532" t="s">
        <v>7</v>
      </c>
      <c r="C532">
        <v>0.11124000000000001</v>
      </c>
      <c r="D532" t="s">
        <v>8</v>
      </c>
      <c r="E532">
        <v>0.13199</v>
      </c>
      <c r="F532" t="s">
        <v>9</v>
      </c>
      <c r="G532">
        <v>0.12073</v>
      </c>
    </row>
    <row r="533" spans="1:7" x14ac:dyDescent="0.25">
      <c r="A533" t="s">
        <v>574</v>
      </c>
      <c r="B533" t="s">
        <v>7</v>
      </c>
      <c r="C533">
        <v>0.10301</v>
      </c>
      <c r="D533" t="s">
        <v>8</v>
      </c>
      <c r="E533">
        <v>0.11781999999999999</v>
      </c>
      <c r="F533" t="s">
        <v>9</v>
      </c>
      <c r="G533">
        <v>0.10992</v>
      </c>
    </row>
    <row r="534" spans="1:7" x14ac:dyDescent="0.25">
      <c r="A534" t="s">
        <v>575</v>
      </c>
      <c r="B534" t="s">
        <v>7</v>
      </c>
      <c r="C534">
        <v>9.7030000000000005E-2</v>
      </c>
      <c r="D534" t="s">
        <v>8</v>
      </c>
      <c r="E534">
        <v>0.11425</v>
      </c>
      <c r="F534" t="s">
        <v>9</v>
      </c>
      <c r="G534">
        <v>0.10494000000000001</v>
      </c>
    </row>
    <row r="535" spans="1:7" x14ac:dyDescent="0.25">
      <c r="A535" t="s">
        <v>576</v>
      </c>
      <c r="B535" t="s">
        <v>7</v>
      </c>
      <c r="C535">
        <v>9.8890000000000006E-2</v>
      </c>
      <c r="D535" t="s">
        <v>8</v>
      </c>
      <c r="E535">
        <v>0.11187999999999999</v>
      </c>
      <c r="F535" t="s">
        <v>9</v>
      </c>
      <c r="G535">
        <v>0.10498</v>
      </c>
    </row>
    <row r="536" spans="1:7" x14ac:dyDescent="0.25">
      <c r="A536" t="s">
        <v>577</v>
      </c>
      <c r="B536" t="s">
        <v>7</v>
      </c>
      <c r="C536">
        <v>9.9150000000000002E-2</v>
      </c>
      <c r="D536" t="s">
        <v>8</v>
      </c>
      <c r="E536">
        <v>0.1183</v>
      </c>
      <c r="F536" t="s">
        <v>9</v>
      </c>
      <c r="G536">
        <v>0.10788</v>
      </c>
    </row>
    <row r="537" spans="1:7" x14ac:dyDescent="0.25">
      <c r="A537" t="s">
        <v>578</v>
      </c>
      <c r="B537" t="s">
        <v>7</v>
      </c>
      <c r="C537">
        <v>0.10435</v>
      </c>
      <c r="D537" t="s">
        <v>8</v>
      </c>
      <c r="E537">
        <v>0.12239</v>
      </c>
      <c r="F537" t="s">
        <v>9</v>
      </c>
      <c r="G537">
        <v>0.11265</v>
      </c>
    </row>
    <row r="538" spans="1:7" x14ac:dyDescent="0.25">
      <c r="A538" t="s">
        <v>579</v>
      </c>
      <c r="B538" t="s">
        <v>7</v>
      </c>
      <c r="C538">
        <v>6.3619999999999996E-2</v>
      </c>
      <c r="D538" t="s">
        <v>8</v>
      </c>
      <c r="E538">
        <v>7.6109999999999997E-2</v>
      </c>
      <c r="F538" t="s">
        <v>9</v>
      </c>
      <c r="G538">
        <v>6.9309999999999997E-2</v>
      </c>
    </row>
    <row r="539" spans="1:7" x14ac:dyDescent="0.25">
      <c r="A539" t="s">
        <v>580</v>
      </c>
      <c r="B539" t="s">
        <v>7</v>
      </c>
      <c r="C539">
        <v>0.1021</v>
      </c>
      <c r="D539" t="s">
        <v>8</v>
      </c>
      <c r="E539">
        <v>0.1245</v>
      </c>
      <c r="F539" t="s">
        <v>9</v>
      </c>
      <c r="G539">
        <v>0.11219</v>
      </c>
    </row>
    <row r="540" spans="1:7" x14ac:dyDescent="0.25">
      <c r="A540" t="s">
        <v>581</v>
      </c>
      <c r="B540" t="s">
        <v>7</v>
      </c>
      <c r="C540">
        <v>9.3719999999999998E-2</v>
      </c>
      <c r="D540" t="s">
        <v>8</v>
      </c>
      <c r="E540">
        <v>0.11595</v>
      </c>
      <c r="F540" t="s">
        <v>9</v>
      </c>
      <c r="G540">
        <v>0.10366</v>
      </c>
    </row>
    <row r="541" spans="1:7" x14ac:dyDescent="0.25">
      <c r="A541" t="s">
        <v>582</v>
      </c>
      <c r="B541" t="s">
        <v>7</v>
      </c>
      <c r="C541">
        <v>9.5899999999999999E-2</v>
      </c>
      <c r="D541" t="s">
        <v>8</v>
      </c>
      <c r="E541">
        <v>0.11788</v>
      </c>
      <c r="F541" t="s">
        <v>9</v>
      </c>
      <c r="G541">
        <v>0.10576000000000001</v>
      </c>
    </row>
    <row r="542" spans="1:7" x14ac:dyDescent="0.25">
      <c r="A542" t="s">
        <v>583</v>
      </c>
      <c r="B542" t="s">
        <v>7</v>
      </c>
      <c r="C542">
        <v>9.6960000000000005E-2</v>
      </c>
      <c r="D542" t="s">
        <v>8</v>
      </c>
      <c r="E542">
        <v>9.6500000000000002E-2</v>
      </c>
      <c r="F542" t="s">
        <v>9</v>
      </c>
      <c r="G542">
        <v>9.6729999999999997E-2</v>
      </c>
    </row>
    <row r="543" spans="1:7" x14ac:dyDescent="0.25">
      <c r="A543" t="s">
        <v>584</v>
      </c>
      <c r="B543" t="s">
        <v>7</v>
      </c>
      <c r="C543">
        <v>9.0319999999999998E-2</v>
      </c>
      <c r="D543" t="s">
        <v>8</v>
      </c>
      <c r="E543">
        <v>9.1619999999999993E-2</v>
      </c>
      <c r="F543" t="s">
        <v>9</v>
      </c>
      <c r="G543">
        <v>9.0969999999999995E-2</v>
      </c>
    </row>
    <row r="544" spans="1:7" x14ac:dyDescent="0.25">
      <c r="A544" t="s">
        <v>585</v>
      </c>
      <c r="B544" t="s">
        <v>7</v>
      </c>
      <c r="C544">
        <v>8.9279999999999998E-2</v>
      </c>
      <c r="D544" t="s">
        <v>8</v>
      </c>
      <c r="E544">
        <v>8.9749999999999996E-2</v>
      </c>
      <c r="F544" t="s">
        <v>9</v>
      </c>
      <c r="G544">
        <v>8.9510000000000006E-2</v>
      </c>
    </row>
    <row r="545" spans="1:7" x14ac:dyDescent="0.25">
      <c r="A545" t="s">
        <v>586</v>
      </c>
      <c r="B545" t="s">
        <v>7</v>
      </c>
      <c r="C545">
        <v>0.1095</v>
      </c>
      <c r="D545" t="s">
        <v>8</v>
      </c>
      <c r="E545">
        <v>0.11244</v>
      </c>
      <c r="F545" t="s">
        <v>9</v>
      </c>
      <c r="G545">
        <v>0.11094999999999999</v>
      </c>
    </row>
    <row r="546" spans="1:7" x14ac:dyDescent="0.25">
      <c r="A546" t="s">
        <v>587</v>
      </c>
      <c r="B546" t="s">
        <v>7</v>
      </c>
      <c r="C546">
        <v>9.8449999999999996E-2</v>
      </c>
      <c r="D546" t="s">
        <v>8</v>
      </c>
      <c r="E546">
        <v>9.6129999999999993E-2</v>
      </c>
      <c r="F546" t="s">
        <v>9</v>
      </c>
      <c r="G546">
        <v>9.7280000000000005E-2</v>
      </c>
    </row>
    <row r="547" spans="1:7" x14ac:dyDescent="0.25">
      <c r="A547" t="s">
        <v>588</v>
      </c>
      <c r="B547" t="s">
        <v>7</v>
      </c>
      <c r="C547">
        <v>0.10780000000000001</v>
      </c>
      <c r="D547" t="s">
        <v>8</v>
      </c>
      <c r="E547">
        <v>0.11197</v>
      </c>
      <c r="F547" t="s">
        <v>9</v>
      </c>
      <c r="G547">
        <v>0.10985</v>
      </c>
    </row>
    <row r="548" spans="1:7" x14ac:dyDescent="0.25">
      <c r="A548" t="s">
        <v>589</v>
      </c>
      <c r="B548" t="s">
        <v>7</v>
      </c>
      <c r="C548">
        <v>0.10211000000000001</v>
      </c>
      <c r="D548" t="s">
        <v>8</v>
      </c>
      <c r="E548">
        <v>0.10177</v>
      </c>
      <c r="F548" t="s">
        <v>9</v>
      </c>
      <c r="G548">
        <v>0.10194</v>
      </c>
    </row>
    <row r="549" spans="1:7" x14ac:dyDescent="0.25">
      <c r="A549" t="s">
        <v>590</v>
      </c>
      <c r="B549">
        <v>0.11575000000000001</v>
      </c>
      <c r="C549" t="s">
        <v>1239</v>
      </c>
    </row>
    <row r="550" spans="1:7" x14ac:dyDescent="0.25">
      <c r="A550" t="s">
        <v>592</v>
      </c>
      <c r="B550">
        <v>7.0379999999999998E-2</v>
      </c>
      <c r="C550" t="s">
        <v>1240</v>
      </c>
    </row>
    <row r="551" spans="1:7" x14ac:dyDescent="0.25">
      <c r="A551" t="s">
        <v>594</v>
      </c>
      <c r="B551">
        <v>8.7290000000000006E-2</v>
      </c>
      <c r="C551" t="s">
        <v>1241</v>
      </c>
    </row>
    <row r="552" spans="1:7" x14ac:dyDescent="0.25">
      <c r="A552" t="s">
        <v>596</v>
      </c>
      <c r="B552" t="s">
        <v>7</v>
      </c>
      <c r="C552">
        <v>0.13535</v>
      </c>
      <c r="D552" t="s">
        <v>8</v>
      </c>
      <c r="E552">
        <v>9.1249999999999998E-2</v>
      </c>
      <c r="F552" t="s">
        <v>9</v>
      </c>
      <c r="G552">
        <v>0.10901</v>
      </c>
    </row>
    <row r="553" spans="1:7" x14ac:dyDescent="0.25">
      <c r="A553" t="s">
        <v>597</v>
      </c>
      <c r="B553" t="s">
        <v>7</v>
      </c>
      <c r="C553">
        <v>0.14194999999999999</v>
      </c>
      <c r="D553" t="s">
        <v>8</v>
      </c>
      <c r="E553">
        <v>9.3140000000000001E-2</v>
      </c>
      <c r="F553" t="s">
        <v>9</v>
      </c>
      <c r="G553">
        <v>0.11248</v>
      </c>
    </row>
    <row r="554" spans="1:7" x14ac:dyDescent="0.25">
      <c r="A554" t="s">
        <v>598</v>
      </c>
      <c r="B554" t="s">
        <v>7</v>
      </c>
      <c r="C554">
        <v>0.12414</v>
      </c>
      <c r="D554" t="s">
        <v>8</v>
      </c>
      <c r="E554">
        <v>8.1449999999999995E-2</v>
      </c>
      <c r="F554" t="s">
        <v>9</v>
      </c>
      <c r="G554">
        <v>9.8360000000000003E-2</v>
      </c>
    </row>
    <row r="555" spans="1:7" x14ac:dyDescent="0.25">
      <c r="A555" t="s">
        <v>599</v>
      </c>
      <c r="B555" t="s">
        <v>7</v>
      </c>
      <c r="C555">
        <v>0.13139999999999999</v>
      </c>
      <c r="D555" t="s">
        <v>8</v>
      </c>
      <c r="E555">
        <v>8.7099999999999997E-2</v>
      </c>
      <c r="F555" t="s">
        <v>9</v>
      </c>
      <c r="G555">
        <v>0.10476000000000001</v>
      </c>
    </row>
    <row r="556" spans="1:7" x14ac:dyDescent="0.25">
      <c r="A556" t="s">
        <v>600</v>
      </c>
      <c r="B556" t="s">
        <v>7</v>
      </c>
      <c r="C556">
        <v>0.15639</v>
      </c>
      <c r="D556" t="s">
        <v>8</v>
      </c>
      <c r="E556">
        <v>0.10402</v>
      </c>
      <c r="F556" t="s">
        <v>9</v>
      </c>
      <c r="G556">
        <v>0.12494</v>
      </c>
    </row>
    <row r="557" spans="1:7" x14ac:dyDescent="0.25">
      <c r="A557" t="s">
        <v>601</v>
      </c>
      <c r="B557" t="s">
        <v>7</v>
      </c>
      <c r="C557">
        <v>0.11611</v>
      </c>
      <c r="D557" t="s">
        <v>8</v>
      </c>
      <c r="E557">
        <v>7.9350000000000004E-2</v>
      </c>
      <c r="F557" t="s">
        <v>9</v>
      </c>
      <c r="G557">
        <v>9.4270000000000007E-2</v>
      </c>
    </row>
    <row r="558" spans="1:7" x14ac:dyDescent="0.25">
      <c r="A558" t="s">
        <v>602</v>
      </c>
      <c r="B558" t="s">
        <v>7</v>
      </c>
      <c r="C558">
        <v>0.14512</v>
      </c>
      <c r="D558" t="s">
        <v>8</v>
      </c>
      <c r="E558">
        <v>9.7189999999999999E-2</v>
      </c>
      <c r="F558" t="s">
        <v>9</v>
      </c>
      <c r="G558">
        <v>0.11641</v>
      </c>
    </row>
    <row r="559" spans="1:7" x14ac:dyDescent="0.25">
      <c r="A559" t="s">
        <v>603</v>
      </c>
      <c r="B559" t="s">
        <v>7</v>
      </c>
      <c r="C559">
        <v>0.1661</v>
      </c>
      <c r="D559" t="s">
        <v>8</v>
      </c>
      <c r="E559">
        <v>0.11124000000000001</v>
      </c>
      <c r="F559" t="s">
        <v>9</v>
      </c>
      <c r="G559">
        <v>0.13324</v>
      </c>
    </row>
    <row r="560" spans="1:7" x14ac:dyDescent="0.25">
      <c r="A560" t="s">
        <v>604</v>
      </c>
      <c r="B560" t="s">
        <v>7</v>
      </c>
      <c r="C560">
        <v>0.115</v>
      </c>
      <c r="D560" t="s">
        <v>8</v>
      </c>
      <c r="E560">
        <v>6.7510000000000001E-2</v>
      </c>
      <c r="F560" t="s">
        <v>9</v>
      </c>
      <c r="G560">
        <v>8.5080000000000003E-2</v>
      </c>
    </row>
    <row r="561" spans="1:7" x14ac:dyDescent="0.25">
      <c r="A561" t="s">
        <v>605</v>
      </c>
      <c r="B561" t="s">
        <v>7</v>
      </c>
      <c r="C561">
        <v>0.11242000000000001</v>
      </c>
      <c r="D561" t="s">
        <v>8</v>
      </c>
      <c r="E561">
        <v>6.5559999999999993E-2</v>
      </c>
      <c r="F561" t="s">
        <v>9</v>
      </c>
      <c r="G561">
        <v>8.2820000000000005E-2</v>
      </c>
    </row>
    <row r="562" spans="1:7" x14ac:dyDescent="0.25">
      <c r="A562" t="s">
        <v>606</v>
      </c>
      <c r="B562" t="s">
        <v>7</v>
      </c>
      <c r="C562">
        <v>0.11278000000000001</v>
      </c>
      <c r="D562" t="s">
        <v>8</v>
      </c>
      <c r="E562">
        <v>6.6210000000000005E-2</v>
      </c>
      <c r="F562" t="s">
        <v>9</v>
      </c>
      <c r="G562">
        <v>8.344E-2</v>
      </c>
    </row>
    <row r="563" spans="1:7" x14ac:dyDescent="0.25">
      <c r="A563" t="s">
        <v>607</v>
      </c>
      <c r="B563" t="s">
        <v>7</v>
      </c>
      <c r="C563">
        <v>0.11056000000000001</v>
      </c>
      <c r="D563" t="s">
        <v>8</v>
      </c>
      <c r="E563">
        <v>6.4909999999999995E-2</v>
      </c>
      <c r="F563" t="s">
        <v>9</v>
      </c>
      <c r="G563">
        <v>8.1799999999999998E-2</v>
      </c>
    </row>
    <row r="564" spans="1:7" x14ac:dyDescent="0.25">
      <c r="A564" t="s">
        <v>608</v>
      </c>
      <c r="B564" t="s">
        <v>7</v>
      </c>
      <c r="C564">
        <v>9.2840000000000006E-2</v>
      </c>
      <c r="D564" t="s">
        <v>8</v>
      </c>
      <c r="E564">
        <v>5.4460000000000001E-2</v>
      </c>
      <c r="F564" t="s">
        <v>9</v>
      </c>
      <c r="G564">
        <v>6.8650000000000003E-2</v>
      </c>
    </row>
    <row r="565" spans="1:7" x14ac:dyDescent="0.25">
      <c r="A565" t="s">
        <v>609</v>
      </c>
      <c r="B565" t="s">
        <v>7</v>
      </c>
      <c r="C565">
        <v>9.4759999999999997E-2</v>
      </c>
      <c r="D565" t="s">
        <v>8</v>
      </c>
      <c r="E565">
        <v>5.577E-2</v>
      </c>
      <c r="F565" t="s">
        <v>9</v>
      </c>
      <c r="G565">
        <v>7.0220000000000005E-2</v>
      </c>
    </row>
    <row r="566" spans="1:7" x14ac:dyDescent="0.25">
      <c r="A566" t="s">
        <v>610</v>
      </c>
      <c r="B566" t="s">
        <v>7</v>
      </c>
      <c r="C566">
        <v>8.2780000000000006E-2</v>
      </c>
      <c r="D566" t="s">
        <v>8</v>
      </c>
      <c r="E566">
        <v>4.888E-2</v>
      </c>
      <c r="F566" t="s">
        <v>9</v>
      </c>
      <c r="G566">
        <v>6.1469999999999997E-2</v>
      </c>
    </row>
    <row r="567" spans="1:7" x14ac:dyDescent="0.25">
      <c r="A567" t="s">
        <v>611</v>
      </c>
      <c r="B567" t="s">
        <v>7</v>
      </c>
      <c r="C567">
        <v>9.3579999999999997E-2</v>
      </c>
      <c r="D567" t="s">
        <v>8</v>
      </c>
      <c r="E567">
        <v>5.5449999999999999E-2</v>
      </c>
      <c r="F567" t="s">
        <v>9</v>
      </c>
      <c r="G567">
        <v>6.9639999999999994E-2</v>
      </c>
    </row>
    <row r="568" spans="1:7" x14ac:dyDescent="0.25">
      <c r="A568" t="s">
        <v>612</v>
      </c>
      <c r="B568" t="s">
        <v>7</v>
      </c>
      <c r="C568">
        <v>0.12218</v>
      </c>
      <c r="D568" t="s">
        <v>8</v>
      </c>
      <c r="E568">
        <v>8.2949999999999996E-2</v>
      </c>
      <c r="F568" t="s">
        <v>9</v>
      </c>
      <c r="G568">
        <v>9.8809999999999995E-2</v>
      </c>
    </row>
    <row r="569" spans="1:7" x14ac:dyDescent="0.25">
      <c r="A569" t="s">
        <v>613</v>
      </c>
      <c r="B569" t="s">
        <v>7</v>
      </c>
      <c r="C569">
        <v>0.11815000000000001</v>
      </c>
      <c r="D569" t="s">
        <v>8</v>
      </c>
      <c r="E569">
        <v>7.9130000000000006E-2</v>
      </c>
      <c r="F569" t="s">
        <v>9</v>
      </c>
      <c r="G569">
        <v>9.4780000000000003E-2</v>
      </c>
    </row>
    <row r="570" spans="1:7" x14ac:dyDescent="0.25">
      <c r="A570" t="s">
        <v>614</v>
      </c>
      <c r="B570" t="s">
        <v>7</v>
      </c>
      <c r="C570">
        <v>0.10502</v>
      </c>
      <c r="D570" t="s">
        <v>8</v>
      </c>
      <c r="E570">
        <v>7.034E-2</v>
      </c>
      <c r="F570" t="s">
        <v>9</v>
      </c>
      <c r="G570">
        <v>8.4250000000000005E-2</v>
      </c>
    </row>
    <row r="571" spans="1:7" x14ac:dyDescent="0.25">
      <c r="A571" t="s">
        <v>615</v>
      </c>
      <c r="B571" t="s">
        <v>7</v>
      </c>
      <c r="C571">
        <v>0.10940999999999999</v>
      </c>
      <c r="D571" t="s">
        <v>8</v>
      </c>
      <c r="E571">
        <v>7.3779999999999998E-2</v>
      </c>
      <c r="F571" t="s">
        <v>9</v>
      </c>
      <c r="G571">
        <v>8.813E-2</v>
      </c>
    </row>
    <row r="572" spans="1:7" x14ac:dyDescent="0.25">
      <c r="A572" t="s">
        <v>616</v>
      </c>
      <c r="B572" t="s">
        <v>7</v>
      </c>
      <c r="C572">
        <v>8.3330000000000001E-2</v>
      </c>
      <c r="D572" t="s">
        <v>8</v>
      </c>
      <c r="E572">
        <v>5.0909999999999997E-2</v>
      </c>
      <c r="F572" t="s">
        <v>9</v>
      </c>
      <c r="G572">
        <v>6.3210000000000002E-2</v>
      </c>
    </row>
    <row r="573" spans="1:7" x14ac:dyDescent="0.25">
      <c r="A573" t="s">
        <v>617</v>
      </c>
      <c r="B573" t="s">
        <v>7</v>
      </c>
      <c r="C573">
        <v>8.6110000000000006E-2</v>
      </c>
      <c r="D573" t="s">
        <v>8</v>
      </c>
      <c r="E573">
        <v>5.4039999999999998E-2</v>
      </c>
      <c r="F573" t="s">
        <v>9</v>
      </c>
      <c r="G573">
        <v>6.6409999999999997E-2</v>
      </c>
    </row>
    <row r="574" spans="1:7" x14ac:dyDescent="0.25">
      <c r="A574" t="s">
        <v>618</v>
      </c>
      <c r="B574" t="s">
        <v>7</v>
      </c>
      <c r="C574">
        <v>7.8890000000000002E-2</v>
      </c>
      <c r="D574" t="s">
        <v>8</v>
      </c>
      <c r="E574">
        <v>4.9509999999999998E-2</v>
      </c>
      <c r="F574" t="s">
        <v>9</v>
      </c>
      <c r="G574">
        <v>6.0839999999999998E-2</v>
      </c>
    </row>
    <row r="575" spans="1:7" x14ac:dyDescent="0.25">
      <c r="A575" t="s">
        <v>619</v>
      </c>
      <c r="B575" t="s">
        <v>7</v>
      </c>
      <c r="C575">
        <v>9.3710000000000002E-2</v>
      </c>
      <c r="D575" t="s">
        <v>8</v>
      </c>
      <c r="E575">
        <v>6.2549999999999994E-2</v>
      </c>
      <c r="F575" t="s">
        <v>9</v>
      </c>
      <c r="G575">
        <v>7.5020000000000003E-2</v>
      </c>
    </row>
    <row r="576" spans="1:7" x14ac:dyDescent="0.25">
      <c r="A576" t="s">
        <v>620</v>
      </c>
      <c r="B576" t="s">
        <v>7</v>
      </c>
      <c r="C576">
        <v>7.2319999999999995E-2</v>
      </c>
      <c r="D576" t="s">
        <v>8</v>
      </c>
      <c r="E576">
        <v>4.7940000000000003E-2</v>
      </c>
      <c r="F576" t="s">
        <v>9</v>
      </c>
      <c r="G576">
        <v>5.7660000000000003E-2</v>
      </c>
    </row>
    <row r="577" spans="1:7" x14ac:dyDescent="0.25">
      <c r="A577" t="s">
        <v>621</v>
      </c>
      <c r="B577" t="s">
        <v>7</v>
      </c>
      <c r="C577">
        <v>8.5620000000000002E-2</v>
      </c>
      <c r="D577" t="s">
        <v>8</v>
      </c>
      <c r="E577">
        <v>5.6180000000000001E-2</v>
      </c>
      <c r="F577" t="s">
        <v>9</v>
      </c>
      <c r="G577">
        <v>6.7839999999999998E-2</v>
      </c>
    </row>
    <row r="578" spans="1:7" x14ac:dyDescent="0.25">
      <c r="A578" t="s">
        <v>622</v>
      </c>
      <c r="B578" t="s">
        <v>7</v>
      </c>
      <c r="C578">
        <v>5.2949999999999997E-2</v>
      </c>
      <c r="D578" t="s">
        <v>8</v>
      </c>
      <c r="E578">
        <v>3.5580000000000001E-2</v>
      </c>
      <c r="F578" t="s">
        <v>9</v>
      </c>
      <c r="G578">
        <v>4.2560000000000001E-2</v>
      </c>
    </row>
    <row r="579" spans="1:7" x14ac:dyDescent="0.25">
      <c r="A579" t="s">
        <v>623</v>
      </c>
      <c r="B579" t="s">
        <v>7</v>
      </c>
      <c r="C579">
        <v>0.16155</v>
      </c>
      <c r="D579" t="s">
        <v>8</v>
      </c>
      <c r="E579">
        <v>0.10782</v>
      </c>
      <c r="F579" t="s">
        <v>9</v>
      </c>
      <c r="G579">
        <v>0.12933</v>
      </c>
    </row>
    <row r="580" spans="1:7" x14ac:dyDescent="0.25">
      <c r="A580" t="s">
        <v>624</v>
      </c>
      <c r="B580" t="s">
        <v>7</v>
      </c>
      <c r="C580">
        <v>0.15315000000000001</v>
      </c>
      <c r="D580" t="s">
        <v>8</v>
      </c>
      <c r="E580">
        <v>0.10326</v>
      </c>
      <c r="F580" t="s">
        <v>9</v>
      </c>
      <c r="G580">
        <v>0.12335</v>
      </c>
    </row>
    <row r="581" spans="1:7" x14ac:dyDescent="0.25">
      <c r="A581" t="s">
        <v>625</v>
      </c>
      <c r="B581" t="s">
        <v>7</v>
      </c>
      <c r="C581">
        <v>0.15203</v>
      </c>
      <c r="D581" t="s">
        <v>8</v>
      </c>
      <c r="E581">
        <v>0.10251</v>
      </c>
      <c r="F581" t="s">
        <v>9</v>
      </c>
      <c r="G581">
        <v>0.12245</v>
      </c>
    </row>
    <row r="582" spans="1:7" x14ac:dyDescent="0.25">
      <c r="A582" t="s">
        <v>626</v>
      </c>
      <c r="B582" t="s">
        <v>7</v>
      </c>
      <c r="C582">
        <v>0.13768</v>
      </c>
      <c r="D582" t="s">
        <v>8</v>
      </c>
      <c r="E582">
        <v>7.5670000000000001E-2</v>
      </c>
      <c r="F582" t="s">
        <v>9</v>
      </c>
      <c r="G582">
        <v>9.7659999999999997E-2</v>
      </c>
    </row>
    <row r="583" spans="1:7" x14ac:dyDescent="0.25">
      <c r="A583" t="s">
        <v>627</v>
      </c>
      <c r="B583" t="s">
        <v>7</v>
      </c>
      <c r="C583">
        <v>0.15340000000000001</v>
      </c>
      <c r="D583" t="s">
        <v>8</v>
      </c>
      <c r="E583">
        <v>8.1500000000000003E-2</v>
      </c>
      <c r="F583" t="s">
        <v>9</v>
      </c>
      <c r="G583">
        <v>0.10645</v>
      </c>
    </row>
    <row r="584" spans="1:7" x14ac:dyDescent="0.25">
      <c r="A584" t="s">
        <v>628</v>
      </c>
      <c r="B584" t="s">
        <v>7</v>
      </c>
      <c r="C584">
        <v>0.13277</v>
      </c>
      <c r="D584" t="s">
        <v>8</v>
      </c>
      <c r="E584">
        <v>7.1999999999999995E-2</v>
      </c>
      <c r="F584" t="s">
        <v>9</v>
      </c>
      <c r="G584">
        <v>9.3369999999999995E-2</v>
      </c>
    </row>
    <row r="585" spans="1:7" x14ac:dyDescent="0.25">
      <c r="A585" t="s">
        <v>629</v>
      </c>
      <c r="B585" t="s">
        <v>7</v>
      </c>
      <c r="C585">
        <v>0.14524999999999999</v>
      </c>
      <c r="D585" t="s">
        <v>8</v>
      </c>
      <c r="E585">
        <v>7.6899999999999996E-2</v>
      </c>
      <c r="F585" t="s">
        <v>9</v>
      </c>
      <c r="G585">
        <v>0.10056</v>
      </c>
    </row>
    <row r="586" spans="1:7" x14ac:dyDescent="0.25">
      <c r="A586" t="s">
        <v>630</v>
      </c>
      <c r="B586" t="s">
        <v>7</v>
      </c>
      <c r="C586">
        <v>0.12336</v>
      </c>
      <c r="D586" t="s">
        <v>8</v>
      </c>
      <c r="E586">
        <v>6.6379999999999995E-2</v>
      </c>
      <c r="F586" t="s">
        <v>9</v>
      </c>
      <c r="G586">
        <v>8.6309999999999998E-2</v>
      </c>
    </row>
    <row r="587" spans="1:7" x14ac:dyDescent="0.25">
      <c r="A587" t="s">
        <v>631</v>
      </c>
      <c r="B587" t="s">
        <v>7</v>
      </c>
      <c r="C587">
        <v>0.17236000000000001</v>
      </c>
      <c r="D587" t="s">
        <v>8</v>
      </c>
      <c r="E587">
        <v>8.5449999999999998E-2</v>
      </c>
      <c r="F587" t="s">
        <v>9</v>
      </c>
      <c r="G587">
        <v>0.11426</v>
      </c>
    </row>
    <row r="588" spans="1:7" x14ac:dyDescent="0.25">
      <c r="A588" t="s">
        <v>632</v>
      </c>
      <c r="B588" t="s">
        <v>7</v>
      </c>
      <c r="C588">
        <v>0.18831000000000001</v>
      </c>
      <c r="D588" t="s">
        <v>8</v>
      </c>
      <c r="E588">
        <v>9.2160000000000006E-2</v>
      </c>
      <c r="F588" t="s">
        <v>9</v>
      </c>
      <c r="G588">
        <v>0.12375</v>
      </c>
    </row>
    <row r="589" spans="1:7" x14ac:dyDescent="0.25">
      <c r="A589" t="s">
        <v>633</v>
      </c>
      <c r="B589" t="s">
        <v>7</v>
      </c>
      <c r="C589">
        <v>0.17746000000000001</v>
      </c>
      <c r="D589" t="s">
        <v>8</v>
      </c>
      <c r="E589">
        <v>0.10452</v>
      </c>
      <c r="F589" t="s">
        <v>9</v>
      </c>
      <c r="G589">
        <v>0.13156000000000001</v>
      </c>
    </row>
    <row r="590" spans="1:7" x14ac:dyDescent="0.25">
      <c r="A590" t="s">
        <v>634</v>
      </c>
      <c r="B590" t="s">
        <v>7</v>
      </c>
      <c r="C590">
        <v>0.105</v>
      </c>
      <c r="D590" t="s">
        <v>8</v>
      </c>
      <c r="E590">
        <v>6.6320000000000004E-2</v>
      </c>
      <c r="F590" t="s">
        <v>9</v>
      </c>
      <c r="G590">
        <v>8.1290000000000001E-2</v>
      </c>
    </row>
    <row r="591" spans="1:7" x14ac:dyDescent="0.25">
      <c r="A591" t="s">
        <v>635</v>
      </c>
      <c r="B591" t="s">
        <v>7</v>
      </c>
      <c r="C591">
        <v>0.10657999999999999</v>
      </c>
      <c r="D591" t="s">
        <v>8</v>
      </c>
      <c r="E591">
        <v>6.5960000000000005E-2</v>
      </c>
      <c r="F591" t="s">
        <v>9</v>
      </c>
      <c r="G591">
        <v>8.1490000000000007E-2</v>
      </c>
    </row>
    <row r="592" spans="1:7" x14ac:dyDescent="0.25">
      <c r="A592" t="s">
        <v>636</v>
      </c>
      <c r="B592" t="s">
        <v>7</v>
      </c>
      <c r="C592">
        <v>0.12626000000000001</v>
      </c>
      <c r="D592" t="s">
        <v>8</v>
      </c>
      <c r="E592">
        <v>7.8950000000000006E-2</v>
      </c>
      <c r="F592" t="s">
        <v>9</v>
      </c>
      <c r="G592">
        <v>9.715E-2</v>
      </c>
    </row>
    <row r="593" spans="1:7" x14ac:dyDescent="0.25">
      <c r="A593" t="s">
        <v>637</v>
      </c>
      <c r="B593" t="s">
        <v>7</v>
      </c>
      <c r="C593">
        <v>0.10022</v>
      </c>
      <c r="D593" t="s">
        <v>8</v>
      </c>
      <c r="E593">
        <v>6.3509999999999997E-2</v>
      </c>
      <c r="F593" t="s">
        <v>9</v>
      </c>
      <c r="G593">
        <v>7.775E-2</v>
      </c>
    </row>
    <row r="594" spans="1:7" x14ac:dyDescent="0.25">
      <c r="A594" t="s">
        <v>638</v>
      </c>
      <c r="B594" t="s">
        <v>7</v>
      </c>
      <c r="C594">
        <v>0.10600999999999999</v>
      </c>
      <c r="D594" t="s">
        <v>8</v>
      </c>
      <c r="E594">
        <v>6.4030000000000004E-2</v>
      </c>
      <c r="F594" t="s">
        <v>9</v>
      </c>
      <c r="G594">
        <v>7.9839999999999994E-2</v>
      </c>
    </row>
    <row r="595" spans="1:7" x14ac:dyDescent="0.25">
      <c r="A595" t="s">
        <v>639</v>
      </c>
      <c r="B595" t="s">
        <v>7</v>
      </c>
      <c r="C595">
        <v>0.10561</v>
      </c>
      <c r="D595" t="s">
        <v>8</v>
      </c>
      <c r="E595">
        <v>6.3369999999999996E-2</v>
      </c>
      <c r="F595" t="s">
        <v>9</v>
      </c>
      <c r="G595">
        <v>7.9210000000000003E-2</v>
      </c>
    </row>
    <row r="596" spans="1:7" x14ac:dyDescent="0.25">
      <c r="A596" t="s">
        <v>640</v>
      </c>
      <c r="B596" t="s">
        <v>7</v>
      </c>
      <c r="C596">
        <v>0.11311</v>
      </c>
      <c r="D596" t="s">
        <v>8</v>
      </c>
      <c r="E596">
        <v>6.8320000000000006E-2</v>
      </c>
      <c r="F596" t="s">
        <v>9</v>
      </c>
      <c r="G596">
        <v>8.5190000000000002E-2</v>
      </c>
    </row>
    <row r="597" spans="1:7" x14ac:dyDescent="0.25">
      <c r="A597" t="s">
        <v>641</v>
      </c>
      <c r="B597" t="s">
        <v>7</v>
      </c>
      <c r="C597">
        <v>0.11983000000000001</v>
      </c>
      <c r="D597" t="s">
        <v>8</v>
      </c>
      <c r="E597">
        <v>7.2609999999999994E-2</v>
      </c>
      <c r="F597" t="s">
        <v>9</v>
      </c>
      <c r="G597">
        <v>9.0429999999999996E-2</v>
      </c>
    </row>
    <row r="598" spans="1:7" x14ac:dyDescent="0.25">
      <c r="A598" t="s">
        <v>642</v>
      </c>
      <c r="B598" t="s">
        <v>7</v>
      </c>
      <c r="C598">
        <v>6.1350000000000002E-2</v>
      </c>
      <c r="D598" t="s">
        <v>8</v>
      </c>
      <c r="E598">
        <v>4.1759999999999999E-2</v>
      </c>
      <c r="F598" t="s">
        <v>9</v>
      </c>
      <c r="G598">
        <v>4.9689999999999998E-2</v>
      </c>
    </row>
    <row r="599" spans="1:7" x14ac:dyDescent="0.25">
      <c r="A599" t="s">
        <v>643</v>
      </c>
      <c r="B599" t="s">
        <v>7</v>
      </c>
      <c r="C599">
        <v>0.13713</v>
      </c>
      <c r="D599" t="s">
        <v>8</v>
      </c>
      <c r="E599">
        <v>9.6079999999999999E-2</v>
      </c>
      <c r="F599" t="s">
        <v>9</v>
      </c>
      <c r="G599">
        <v>0.11298999999999999</v>
      </c>
    </row>
    <row r="600" spans="1:7" x14ac:dyDescent="0.25">
      <c r="A600" t="s">
        <v>644</v>
      </c>
      <c r="B600" t="s">
        <v>7</v>
      </c>
      <c r="C600">
        <v>0.13088</v>
      </c>
      <c r="D600" t="s">
        <v>8</v>
      </c>
      <c r="E600">
        <v>9.0539999999999995E-2</v>
      </c>
      <c r="F600" t="s">
        <v>9</v>
      </c>
      <c r="G600">
        <v>0.10704</v>
      </c>
    </row>
    <row r="601" spans="1:7" x14ac:dyDescent="0.25">
      <c r="A601" t="s">
        <v>645</v>
      </c>
      <c r="B601" t="s">
        <v>7</v>
      </c>
      <c r="C601">
        <v>0.12461</v>
      </c>
      <c r="D601" t="s">
        <v>8</v>
      </c>
      <c r="E601">
        <v>8.7580000000000005E-2</v>
      </c>
      <c r="F601" t="s">
        <v>9</v>
      </c>
      <c r="G601">
        <v>0.10285999999999999</v>
      </c>
    </row>
    <row r="602" spans="1:7" x14ac:dyDescent="0.25">
      <c r="A602" t="s">
        <v>646</v>
      </c>
      <c r="B602" t="s">
        <v>7</v>
      </c>
      <c r="C602">
        <v>8.5529999999999995E-2</v>
      </c>
      <c r="D602" t="s">
        <v>8</v>
      </c>
      <c r="E602">
        <v>5.0290000000000001E-2</v>
      </c>
      <c r="F602" t="s">
        <v>9</v>
      </c>
      <c r="G602">
        <v>6.3339999999999994E-2</v>
      </c>
    </row>
    <row r="603" spans="1:7" x14ac:dyDescent="0.25">
      <c r="A603" t="s">
        <v>647</v>
      </c>
      <c r="B603" t="s">
        <v>7</v>
      </c>
      <c r="C603">
        <v>7.9549999999999996E-2</v>
      </c>
      <c r="D603" t="s">
        <v>8</v>
      </c>
      <c r="E603">
        <v>4.7390000000000002E-2</v>
      </c>
      <c r="F603" t="s">
        <v>9</v>
      </c>
      <c r="G603">
        <v>5.9400000000000001E-2</v>
      </c>
    </row>
    <row r="604" spans="1:7" x14ac:dyDescent="0.25">
      <c r="A604" t="s">
        <v>648</v>
      </c>
      <c r="B604" t="s">
        <v>7</v>
      </c>
      <c r="C604">
        <v>7.4010000000000006E-2</v>
      </c>
      <c r="D604" t="s">
        <v>8</v>
      </c>
      <c r="E604">
        <v>4.4810000000000003E-2</v>
      </c>
      <c r="F604" t="s">
        <v>9</v>
      </c>
      <c r="G604">
        <v>5.5820000000000002E-2</v>
      </c>
    </row>
    <row r="605" spans="1:7" x14ac:dyDescent="0.25">
      <c r="A605" t="s">
        <v>649</v>
      </c>
      <c r="B605" t="s">
        <v>7</v>
      </c>
      <c r="C605">
        <v>0.10478</v>
      </c>
      <c r="D605" t="s">
        <v>8</v>
      </c>
      <c r="E605">
        <v>6.0810000000000003E-2</v>
      </c>
      <c r="F605" t="s">
        <v>9</v>
      </c>
      <c r="G605">
        <v>7.6960000000000001E-2</v>
      </c>
    </row>
    <row r="606" spans="1:7" x14ac:dyDescent="0.25">
      <c r="A606" t="s">
        <v>650</v>
      </c>
      <c r="B606" t="s">
        <v>7</v>
      </c>
      <c r="C606">
        <v>7.571E-2</v>
      </c>
      <c r="D606" t="s">
        <v>8</v>
      </c>
      <c r="E606">
        <v>4.3790000000000003E-2</v>
      </c>
      <c r="F606" t="s">
        <v>9</v>
      </c>
      <c r="G606">
        <v>5.5489999999999998E-2</v>
      </c>
    </row>
    <row r="607" spans="1:7" x14ac:dyDescent="0.25">
      <c r="A607" t="s">
        <v>651</v>
      </c>
      <c r="B607" t="s">
        <v>7</v>
      </c>
      <c r="C607">
        <v>0.10437</v>
      </c>
      <c r="D607" t="s">
        <v>8</v>
      </c>
      <c r="E607">
        <v>6.0179999999999997E-2</v>
      </c>
      <c r="F607" t="s">
        <v>9</v>
      </c>
      <c r="G607">
        <v>7.6340000000000005E-2</v>
      </c>
    </row>
    <row r="608" spans="1:7" x14ac:dyDescent="0.25">
      <c r="A608" t="s">
        <v>652</v>
      </c>
      <c r="B608" t="s">
        <v>7</v>
      </c>
      <c r="C608">
        <v>8.9779999999999999E-2</v>
      </c>
      <c r="D608" t="s">
        <v>8</v>
      </c>
      <c r="E608">
        <v>5.2609999999999997E-2</v>
      </c>
      <c r="F608" t="s">
        <v>9</v>
      </c>
      <c r="G608">
        <v>6.6339999999999996E-2</v>
      </c>
    </row>
    <row r="609" spans="1:7" x14ac:dyDescent="0.25">
      <c r="A609" t="s">
        <v>653</v>
      </c>
      <c r="B609">
        <v>0.32555000000000001</v>
      </c>
      <c r="C609" t="s">
        <v>1242</v>
      </c>
    </row>
    <row r="610" spans="1:7" x14ac:dyDescent="0.25">
      <c r="A610" t="s">
        <v>655</v>
      </c>
      <c r="B610">
        <v>0.18786</v>
      </c>
      <c r="C610" t="s">
        <v>1243</v>
      </c>
    </row>
    <row r="611" spans="1:7" x14ac:dyDescent="0.25">
      <c r="A611" t="s">
        <v>657</v>
      </c>
      <c r="B611">
        <v>0.23741000000000001</v>
      </c>
      <c r="C611" t="s">
        <v>1244</v>
      </c>
    </row>
    <row r="612" spans="1:7" x14ac:dyDescent="0.25">
      <c r="A612" t="s">
        <v>659</v>
      </c>
      <c r="B612" t="s">
        <v>7</v>
      </c>
      <c r="C612">
        <v>0.30195</v>
      </c>
      <c r="D612" t="s">
        <v>8</v>
      </c>
      <c r="E612">
        <v>0.19375000000000001</v>
      </c>
      <c r="F612" t="s">
        <v>9</v>
      </c>
      <c r="G612">
        <v>0.23604</v>
      </c>
    </row>
    <row r="613" spans="1:7" x14ac:dyDescent="0.25">
      <c r="A613" t="s">
        <v>660</v>
      </c>
      <c r="B613" t="s">
        <v>7</v>
      </c>
      <c r="C613">
        <v>0.31373000000000001</v>
      </c>
      <c r="D613" t="s">
        <v>8</v>
      </c>
      <c r="E613">
        <v>0.2</v>
      </c>
      <c r="F613" t="s">
        <v>9</v>
      </c>
      <c r="G613">
        <v>0.24428</v>
      </c>
    </row>
    <row r="614" spans="1:7" x14ac:dyDescent="0.25">
      <c r="A614" t="s">
        <v>661</v>
      </c>
      <c r="B614" t="s">
        <v>7</v>
      </c>
      <c r="C614">
        <v>0.29221000000000003</v>
      </c>
      <c r="D614" t="s">
        <v>8</v>
      </c>
      <c r="E614">
        <v>0.1875</v>
      </c>
      <c r="F614" t="s">
        <v>9</v>
      </c>
      <c r="G614">
        <v>0.22842999999999999</v>
      </c>
    </row>
    <row r="615" spans="1:7" x14ac:dyDescent="0.25">
      <c r="A615" t="s">
        <v>662</v>
      </c>
      <c r="B615" t="s">
        <v>7</v>
      </c>
      <c r="C615">
        <v>0.30195</v>
      </c>
      <c r="D615" t="s">
        <v>8</v>
      </c>
      <c r="E615">
        <v>0.19375000000000001</v>
      </c>
      <c r="F615" t="s">
        <v>9</v>
      </c>
      <c r="G615">
        <v>0.23604</v>
      </c>
    </row>
    <row r="616" spans="1:7" x14ac:dyDescent="0.25">
      <c r="A616" t="s">
        <v>663</v>
      </c>
      <c r="B616" t="s">
        <v>7</v>
      </c>
      <c r="C616">
        <v>0.46822999999999998</v>
      </c>
      <c r="D616" t="s">
        <v>8</v>
      </c>
      <c r="E616">
        <v>0.28986000000000001</v>
      </c>
      <c r="F616" t="s">
        <v>9</v>
      </c>
      <c r="G616">
        <v>0.35805999999999999</v>
      </c>
    </row>
    <row r="617" spans="1:7" x14ac:dyDescent="0.25">
      <c r="A617" t="s">
        <v>664</v>
      </c>
      <c r="B617" t="s">
        <v>7</v>
      </c>
      <c r="C617">
        <v>0.45545000000000002</v>
      </c>
      <c r="D617" t="s">
        <v>8</v>
      </c>
      <c r="E617">
        <v>0.28571000000000002</v>
      </c>
      <c r="F617" t="s">
        <v>9</v>
      </c>
      <c r="G617">
        <v>0.35114000000000001</v>
      </c>
    </row>
    <row r="618" spans="1:7" x14ac:dyDescent="0.25">
      <c r="A618" t="s">
        <v>665</v>
      </c>
      <c r="B618" t="s">
        <v>7</v>
      </c>
      <c r="C618">
        <v>0.47</v>
      </c>
      <c r="D618" t="s">
        <v>8</v>
      </c>
      <c r="E618">
        <v>0.29193000000000002</v>
      </c>
      <c r="F618" t="s">
        <v>9</v>
      </c>
      <c r="G618">
        <v>0.36015999999999998</v>
      </c>
    </row>
    <row r="619" spans="1:7" x14ac:dyDescent="0.25">
      <c r="A619" t="s">
        <v>666</v>
      </c>
      <c r="B619" t="s">
        <v>7</v>
      </c>
      <c r="C619">
        <v>0.36332999999999999</v>
      </c>
      <c r="D619" t="s">
        <v>8</v>
      </c>
      <c r="E619">
        <v>0.24221999999999999</v>
      </c>
      <c r="F619" t="s">
        <v>9</v>
      </c>
      <c r="G619">
        <v>0.29065999999999997</v>
      </c>
    </row>
    <row r="620" spans="1:7" x14ac:dyDescent="0.25">
      <c r="A620" t="s">
        <v>667</v>
      </c>
      <c r="B620" t="s">
        <v>7</v>
      </c>
      <c r="C620">
        <v>0.33117000000000002</v>
      </c>
      <c r="D620" t="s">
        <v>8</v>
      </c>
      <c r="E620">
        <v>0.22667000000000001</v>
      </c>
      <c r="F620" t="s">
        <v>9</v>
      </c>
      <c r="G620">
        <v>0.26912999999999998</v>
      </c>
    </row>
    <row r="621" spans="1:7" x14ac:dyDescent="0.25">
      <c r="A621" t="s">
        <v>668</v>
      </c>
      <c r="B621" t="s">
        <v>7</v>
      </c>
      <c r="C621">
        <v>0.33442</v>
      </c>
      <c r="D621" t="s">
        <v>8</v>
      </c>
      <c r="E621">
        <v>0.22889000000000001</v>
      </c>
      <c r="F621" t="s">
        <v>9</v>
      </c>
      <c r="G621">
        <v>0.27177000000000001</v>
      </c>
    </row>
    <row r="622" spans="1:7" x14ac:dyDescent="0.25">
      <c r="A622" t="s">
        <v>669</v>
      </c>
      <c r="B622" t="s">
        <v>7</v>
      </c>
      <c r="C622">
        <v>0.31846999999999998</v>
      </c>
      <c r="D622" t="s">
        <v>8</v>
      </c>
      <c r="E622">
        <v>0.22222</v>
      </c>
      <c r="F622" t="s">
        <v>9</v>
      </c>
      <c r="G622">
        <v>0.26178000000000001</v>
      </c>
    </row>
    <row r="623" spans="1:7" x14ac:dyDescent="0.25">
      <c r="A623" t="s">
        <v>670</v>
      </c>
      <c r="B623" t="s">
        <v>7</v>
      </c>
      <c r="C623">
        <v>0.30573</v>
      </c>
      <c r="D623" t="s">
        <v>8</v>
      </c>
      <c r="E623">
        <v>0.17485999999999999</v>
      </c>
      <c r="F623" t="s">
        <v>9</v>
      </c>
      <c r="G623">
        <v>0.22248000000000001</v>
      </c>
    </row>
    <row r="624" spans="1:7" x14ac:dyDescent="0.25">
      <c r="A624" t="s">
        <v>671</v>
      </c>
      <c r="B624" t="s">
        <v>7</v>
      </c>
      <c r="C624">
        <v>0.34098000000000001</v>
      </c>
      <c r="D624" t="s">
        <v>8</v>
      </c>
      <c r="E624">
        <v>0.18944</v>
      </c>
      <c r="F624" t="s">
        <v>9</v>
      </c>
      <c r="G624">
        <v>0.24356</v>
      </c>
    </row>
    <row r="625" spans="1:7" x14ac:dyDescent="0.25">
      <c r="A625" t="s">
        <v>672</v>
      </c>
      <c r="B625" t="s">
        <v>7</v>
      </c>
      <c r="C625">
        <v>0.29676999999999998</v>
      </c>
      <c r="D625" t="s">
        <v>8</v>
      </c>
      <c r="E625">
        <v>0.16758000000000001</v>
      </c>
      <c r="F625" t="s">
        <v>9</v>
      </c>
      <c r="G625">
        <v>0.2142</v>
      </c>
    </row>
    <row r="626" spans="1:7" x14ac:dyDescent="0.25">
      <c r="A626" t="s">
        <v>673</v>
      </c>
      <c r="B626" t="s">
        <v>7</v>
      </c>
      <c r="C626">
        <v>0.19466</v>
      </c>
      <c r="D626" t="s">
        <v>8</v>
      </c>
      <c r="E626">
        <v>0.10692</v>
      </c>
      <c r="F626" t="s">
        <v>9</v>
      </c>
      <c r="G626">
        <v>0.13803000000000001</v>
      </c>
    </row>
    <row r="627" spans="1:7" x14ac:dyDescent="0.25">
      <c r="A627" t="s">
        <v>674</v>
      </c>
      <c r="B627" t="s">
        <v>7</v>
      </c>
      <c r="C627">
        <v>0.18595</v>
      </c>
      <c r="D627" t="s">
        <v>8</v>
      </c>
      <c r="E627">
        <v>9.4339999999999993E-2</v>
      </c>
      <c r="F627" t="s">
        <v>9</v>
      </c>
      <c r="G627">
        <v>0.12517</v>
      </c>
    </row>
    <row r="628" spans="1:7" x14ac:dyDescent="0.25">
      <c r="A628" t="s">
        <v>675</v>
      </c>
      <c r="B628" t="s">
        <v>7</v>
      </c>
      <c r="C628">
        <v>0.20502000000000001</v>
      </c>
      <c r="D628" t="s">
        <v>8</v>
      </c>
      <c r="E628">
        <v>0.10273</v>
      </c>
      <c r="F628" t="s">
        <v>9</v>
      </c>
      <c r="G628">
        <v>0.13688</v>
      </c>
    </row>
    <row r="629" spans="1:7" x14ac:dyDescent="0.25">
      <c r="A629" t="s">
        <v>676</v>
      </c>
      <c r="B629" t="s">
        <v>7</v>
      </c>
      <c r="C629">
        <v>0.1958</v>
      </c>
      <c r="D629" t="s">
        <v>8</v>
      </c>
      <c r="E629">
        <v>0.1174</v>
      </c>
      <c r="F629" t="s">
        <v>9</v>
      </c>
      <c r="G629">
        <v>0.14679</v>
      </c>
    </row>
    <row r="630" spans="1:7" x14ac:dyDescent="0.25">
      <c r="A630" t="s">
        <v>677</v>
      </c>
      <c r="B630" t="s">
        <v>7</v>
      </c>
      <c r="C630">
        <v>0.27426</v>
      </c>
      <c r="D630" t="s">
        <v>8</v>
      </c>
      <c r="E630">
        <v>0.10997999999999999</v>
      </c>
      <c r="F630" t="s">
        <v>9</v>
      </c>
      <c r="G630">
        <v>0.157</v>
      </c>
    </row>
    <row r="631" spans="1:7" x14ac:dyDescent="0.25">
      <c r="A631" t="s">
        <v>678</v>
      </c>
      <c r="B631" t="s">
        <v>7</v>
      </c>
      <c r="C631">
        <v>0.25668000000000002</v>
      </c>
      <c r="D631" t="s">
        <v>8</v>
      </c>
      <c r="E631">
        <v>8.1220000000000001E-2</v>
      </c>
      <c r="F631" t="s">
        <v>9</v>
      </c>
      <c r="G631">
        <v>0.12339</v>
      </c>
    </row>
    <row r="632" spans="1:7" x14ac:dyDescent="0.25">
      <c r="A632" t="s">
        <v>679</v>
      </c>
      <c r="B632" t="s">
        <v>7</v>
      </c>
      <c r="C632">
        <v>0.29411999999999999</v>
      </c>
      <c r="D632" t="s">
        <v>8</v>
      </c>
      <c r="E632">
        <v>9.3060000000000004E-2</v>
      </c>
      <c r="F632" t="s">
        <v>9</v>
      </c>
      <c r="G632">
        <v>0.14138999999999999</v>
      </c>
    </row>
    <row r="633" spans="1:7" x14ac:dyDescent="0.25">
      <c r="A633" t="s">
        <v>680</v>
      </c>
      <c r="B633" t="s">
        <v>7</v>
      </c>
      <c r="C633">
        <v>0.2717</v>
      </c>
      <c r="D633" t="s">
        <v>8</v>
      </c>
      <c r="E633">
        <v>0.12182999999999999</v>
      </c>
      <c r="F633" t="s">
        <v>9</v>
      </c>
      <c r="G633">
        <v>0.16822999999999999</v>
      </c>
    </row>
    <row r="634" spans="1:7" x14ac:dyDescent="0.25">
      <c r="A634" t="s">
        <v>681</v>
      </c>
      <c r="B634" t="s">
        <v>7</v>
      </c>
      <c r="C634">
        <v>0.22857</v>
      </c>
      <c r="D634" t="s">
        <v>8</v>
      </c>
      <c r="E634">
        <v>0.15789</v>
      </c>
      <c r="F634" t="s">
        <v>9</v>
      </c>
      <c r="G634">
        <v>0.18676999999999999</v>
      </c>
    </row>
    <row r="635" spans="1:7" x14ac:dyDescent="0.25">
      <c r="A635" t="s">
        <v>682</v>
      </c>
      <c r="B635" t="s">
        <v>7</v>
      </c>
      <c r="C635">
        <v>0.31480999999999998</v>
      </c>
      <c r="D635" t="s">
        <v>8</v>
      </c>
      <c r="E635">
        <v>0.22367999999999999</v>
      </c>
      <c r="F635" t="s">
        <v>9</v>
      </c>
      <c r="G635">
        <v>0.26152999999999998</v>
      </c>
    </row>
    <row r="636" spans="1:7" x14ac:dyDescent="0.25">
      <c r="A636" t="s">
        <v>683</v>
      </c>
      <c r="B636" t="s">
        <v>7</v>
      </c>
      <c r="C636">
        <v>0.31562000000000001</v>
      </c>
      <c r="D636" t="s">
        <v>8</v>
      </c>
      <c r="E636">
        <v>0.22148999999999999</v>
      </c>
      <c r="F636" t="s">
        <v>9</v>
      </c>
      <c r="G636">
        <v>0.26030999999999999</v>
      </c>
    </row>
    <row r="637" spans="1:7" x14ac:dyDescent="0.25">
      <c r="A637" t="s">
        <v>684</v>
      </c>
      <c r="B637" t="s">
        <v>7</v>
      </c>
      <c r="C637">
        <v>0.28922999999999999</v>
      </c>
      <c r="D637" t="s">
        <v>8</v>
      </c>
      <c r="E637">
        <v>0.20613999999999999</v>
      </c>
      <c r="F637" t="s">
        <v>9</v>
      </c>
      <c r="G637">
        <v>0.24071999999999999</v>
      </c>
    </row>
    <row r="638" spans="1:7" x14ac:dyDescent="0.25">
      <c r="A638" t="s">
        <v>685</v>
      </c>
      <c r="B638" t="s">
        <v>7</v>
      </c>
      <c r="C638">
        <v>0.31730999999999998</v>
      </c>
      <c r="D638" t="s">
        <v>8</v>
      </c>
      <c r="E638">
        <v>0.15789</v>
      </c>
      <c r="F638" t="s">
        <v>9</v>
      </c>
      <c r="G638">
        <v>0.21085999999999999</v>
      </c>
    </row>
    <row r="639" spans="1:7" x14ac:dyDescent="0.25">
      <c r="A639" t="s">
        <v>686</v>
      </c>
      <c r="B639" t="s">
        <v>7</v>
      </c>
      <c r="C639">
        <v>0.29653000000000002</v>
      </c>
      <c r="D639" t="s">
        <v>8</v>
      </c>
      <c r="E639">
        <v>0.14992</v>
      </c>
      <c r="F639" t="s">
        <v>9</v>
      </c>
      <c r="G639">
        <v>0.19914999999999999</v>
      </c>
    </row>
    <row r="640" spans="1:7" x14ac:dyDescent="0.25">
      <c r="A640" t="s">
        <v>687</v>
      </c>
      <c r="B640" t="s">
        <v>7</v>
      </c>
      <c r="C640">
        <v>0.34891</v>
      </c>
      <c r="D640" t="s">
        <v>8</v>
      </c>
      <c r="E640">
        <v>0.17863000000000001</v>
      </c>
      <c r="F640" t="s">
        <v>9</v>
      </c>
      <c r="G640">
        <v>0.23629</v>
      </c>
    </row>
    <row r="641" spans="1:7" x14ac:dyDescent="0.25">
      <c r="A641" t="s">
        <v>688</v>
      </c>
      <c r="B641" t="s">
        <v>7</v>
      </c>
      <c r="C641">
        <v>0.35238000000000003</v>
      </c>
      <c r="D641" t="s">
        <v>8</v>
      </c>
      <c r="E641">
        <v>0.18687000000000001</v>
      </c>
      <c r="F641" t="s">
        <v>9</v>
      </c>
      <c r="G641">
        <v>0.24423</v>
      </c>
    </row>
    <row r="642" spans="1:7" x14ac:dyDescent="0.25">
      <c r="A642" t="s">
        <v>689</v>
      </c>
      <c r="B642" t="s">
        <v>7</v>
      </c>
      <c r="C642">
        <v>0.31529000000000001</v>
      </c>
      <c r="D642" t="s">
        <v>8</v>
      </c>
      <c r="E642">
        <v>0.16667000000000001</v>
      </c>
      <c r="F642" t="s">
        <v>9</v>
      </c>
      <c r="G642">
        <v>0.21807000000000001</v>
      </c>
    </row>
    <row r="643" spans="1:7" x14ac:dyDescent="0.25">
      <c r="A643" t="s">
        <v>690</v>
      </c>
      <c r="B643" t="s">
        <v>7</v>
      </c>
      <c r="C643">
        <v>0.35463</v>
      </c>
      <c r="D643" t="s">
        <v>8</v>
      </c>
      <c r="E643">
        <v>0.18687000000000001</v>
      </c>
      <c r="F643" t="s">
        <v>9</v>
      </c>
      <c r="G643">
        <v>0.24476000000000001</v>
      </c>
    </row>
    <row r="644" spans="1:7" x14ac:dyDescent="0.25">
      <c r="A644" t="s">
        <v>691</v>
      </c>
      <c r="B644">
        <v>6.9830000000000003E-2</v>
      </c>
      <c r="C644" t="s">
        <v>1245</v>
      </c>
    </row>
    <row r="645" spans="1:7" x14ac:dyDescent="0.25">
      <c r="A645" t="s">
        <v>693</v>
      </c>
      <c r="B645">
        <v>4.0730000000000002E-2</v>
      </c>
      <c r="C645" t="s">
        <v>1246</v>
      </c>
    </row>
    <row r="646" spans="1:7" x14ac:dyDescent="0.25">
      <c r="A646" t="s">
        <v>695</v>
      </c>
      <c r="B646">
        <v>5.1290000000000002E-2</v>
      </c>
      <c r="C646" t="s">
        <v>1247</v>
      </c>
    </row>
    <row r="647" spans="1:7" x14ac:dyDescent="0.25">
      <c r="A647" t="s">
        <v>697</v>
      </c>
      <c r="B647" t="s">
        <v>7</v>
      </c>
      <c r="C647">
        <v>8.1970000000000001E-2</v>
      </c>
      <c r="D647" t="s">
        <v>8</v>
      </c>
      <c r="E647">
        <v>5.2409999999999998E-2</v>
      </c>
      <c r="F647" t="s">
        <v>9</v>
      </c>
      <c r="G647">
        <v>6.3939999999999997E-2</v>
      </c>
    </row>
    <row r="648" spans="1:7" x14ac:dyDescent="0.25">
      <c r="A648" t="s">
        <v>698</v>
      </c>
      <c r="B648" t="s">
        <v>7</v>
      </c>
      <c r="C648">
        <v>0.10891000000000001</v>
      </c>
      <c r="D648" t="s">
        <v>8</v>
      </c>
      <c r="E648">
        <v>6.9180000000000005E-2</v>
      </c>
      <c r="F648" t="s">
        <v>9</v>
      </c>
      <c r="G648">
        <v>8.4610000000000005E-2</v>
      </c>
    </row>
    <row r="649" spans="1:7" x14ac:dyDescent="0.25">
      <c r="A649" t="s">
        <v>699</v>
      </c>
      <c r="B649" t="s">
        <v>7</v>
      </c>
      <c r="C649">
        <v>7.5410000000000005E-2</v>
      </c>
      <c r="D649" t="s">
        <v>8</v>
      </c>
      <c r="E649">
        <v>4.8219999999999999E-2</v>
      </c>
      <c r="F649" t="s">
        <v>9</v>
      </c>
      <c r="G649">
        <v>5.883E-2</v>
      </c>
    </row>
    <row r="650" spans="1:7" x14ac:dyDescent="0.25">
      <c r="A650" t="s">
        <v>700</v>
      </c>
      <c r="B650" t="s">
        <v>7</v>
      </c>
      <c r="C650">
        <v>8.8520000000000001E-2</v>
      </c>
      <c r="D650" t="s">
        <v>8</v>
      </c>
      <c r="E650">
        <v>5.6599999999999998E-2</v>
      </c>
      <c r="F650" t="s">
        <v>9</v>
      </c>
      <c r="G650">
        <v>6.905E-2</v>
      </c>
    </row>
    <row r="651" spans="1:7" x14ac:dyDescent="0.25">
      <c r="A651" t="s">
        <v>701</v>
      </c>
      <c r="B651" t="s">
        <v>7</v>
      </c>
      <c r="C651">
        <v>8.7540000000000007E-2</v>
      </c>
      <c r="D651" t="s">
        <v>8</v>
      </c>
      <c r="E651">
        <v>5.8169999999999999E-2</v>
      </c>
      <c r="F651" t="s">
        <v>9</v>
      </c>
      <c r="G651">
        <v>6.9900000000000004E-2</v>
      </c>
    </row>
    <row r="652" spans="1:7" x14ac:dyDescent="0.25">
      <c r="A652" t="s">
        <v>702</v>
      </c>
      <c r="B652" t="s">
        <v>7</v>
      </c>
      <c r="C652">
        <v>8.1970000000000001E-2</v>
      </c>
      <c r="D652" t="s">
        <v>8</v>
      </c>
      <c r="E652">
        <v>5.5930000000000001E-2</v>
      </c>
      <c r="F652" t="s">
        <v>9</v>
      </c>
      <c r="G652">
        <v>6.6489999999999994E-2</v>
      </c>
    </row>
    <row r="653" spans="1:7" x14ac:dyDescent="0.25">
      <c r="A653" t="s">
        <v>703</v>
      </c>
      <c r="B653" t="s">
        <v>7</v>
      </c>
      <c r="C653">
        <v>9.5079999999999998E-2</v>
      </c>
      <c r="D653" t="s">
        <v>8</v>
      </c>
      <c r="E653">
        <v>6.4879999999999993E-2</v>
      </c>
      <c r="F653" t="s">
        <v>9</v>
      </c>
      <c r="G653">
        <v>7.7130000000000004E-2</v>
      </c>
    </row>
    <row r="654" spans="1:7" x14ac:dyDescent="0.25">
      <c r="A654" t="s">
        <v>704</v>
      </c>
      <c r="B654" t="s">
        <v>7</v>
      </c>
      <c r="C654">
        <v>9.0029999999999999E-2</v>
      </c>
      <c r="D654" t="s">
        <v>8</v>
      </c>
      <c r="E654">
        <v>6.2640000000000001E-2</v>
      </c>
      <c r="F654" t="s">
        <v>9</v>
      </c>
      <c r="G654">
        <v>7.3880000000000001E-2</v>
      </c>
    </row>
    <row r="655" spans="1:7" x14ac:dyDescent="0.25">
      <c r="A655" t="s">
        <v>705</v>
      </c>
      <c r="B655" t="s">
        <v>7</v>
      </c>
      <c r="C655">
        <v>7.7200000000000003E-3</v>
      </c>
      <c r="D655" t="s">
        <v>8</v>
      </c>
      <c r="E655">
        <v>4.2199999999999998E-3</v>
      </c>
      <c r="F655" t="s">
        <v>9</v>
      </c>
      <c r="G655">
        <v>5.4599999999999996E-3</v>
      </c>
    </row>
    <row r="656" spans="1:7" x14ac:dyDescent="0.25">
      <c r="A656" t="s">
        <v>706</v>
      </c>
      <c r="B656" t="s">
        <v>7</v>
      </c>
      <c r="C656">
        <v>1.255E-2</v>
      </c>
      <c r="D656" t="s">
        <v>8</v>
      </c>
      <c r="E656">
        <v>6.3299999999999997E-3</v>
      </c>
      <c r="F656" t="s">
        <v>9</v>
      </c>
      <c r="G656">
        <v>8.4200000000000004E-3</v>
      </c>
    </row>
    <row r="657" spans="1:7" x14ac:dyDescent="0.25">
      <c r="A657" t="s">
        <v>707</v>
      </c>
      <c r="B657" t="s">
        <v>7</v>
      </c>
      <c r="C657">
        <v>4.2399999999999998E-3</v>
      </c>
      <c r="D657" t="s">
        <v>8</v>
      </c>
      <c r="E657">
        <v>2.1099999999999999E-3</v>
      </c>
      <c r="F657" t="s">
        <v>9</v>
      </c>
      <c r="G657">
        <v>2.82E-3</v>
      </c>
    </row>
    <row r="658" spans="1:7" x14ac:dyDescent="0.25">
      <c r="A658" t="s">
        <v>708</v>
      </c>
      <c r="B658" t="s">
        <v>7</v>
      </c>
      <c r="C658">
        <v>1.06E-2</v>
      </c>
      <c r="D658" t="s">
        <v>8</v>
      </c>
      <c r="E658">
        <v>6.3299999999999997E-3</v>
      </c>
      <c r="F658" t="s">
        <v>9</v>
      </c>
      <c r="G658">
        <v>7.9299999999999995E-3</v>
      </c>
    </row>
    <row r="659" spans="1:7" x14ac:dyDescent="0.25">
      <c r="A659" t="s">
        <v>709</v>
      </c>
      <c r="B659" t="s">
        <v>7</v>
      </c>
      <c r="C659">
        <v>4.274E-2</v>
      </c>
      <c r="D659" t="s">
        <v>8</v>
      </c>
      <c r="E659">
        <v>1.7010000000000001E-2</v>
      </c>
      <c r="F659" t="s">
        <v>9</v>
      </c>
      <c r="G659">
        <v>2.4330000000000001E-2</v>
      </c>
    </row>
    <row r="660" spans="1:7" x14ac:dyDescent="0.25">
      <c r="A660" t="s">
        <v>710</v>
      </c>
      <c r="B660" t="s">
        <v>7</v>
      </c>
      <c r="C660">
        <v>1.6299999999999999E-2</v>
      </c>
      <c r="D660" t="s">
        <v>8</v>
      </c>
      <c r="E660">
        <v>5.1000000000000004E-3</v>
      </c>
      <c r="F660" t="s">
        <v>9</v>
      </c>
      <c r="G660">
        <v>7.77E-3</v>
      </c>
    </row>
    <row r="661" spans="1:7" x14ac:dyDescent="0.25">
      <c r="A661" t="s">
        <v>711</v>
      </c>
      <c r="B661" t="s">
        <v>7</v>
      </c>
      <c r="C661">
        <v>6.522E-2</v>
      </c>
      <c r="D661" t="s">
        <v>8</v>
      </c>
      <c r="E661">
        <v>2.0410000000000001E-2</v>
      </c>
      <c r="F661" t="s">
        <v>9</v>
      </c>
      <c r="G661">
        <v>3.109E-2</v>
      </c>
    </row>
    <row r="662" spans="1:7" x14ac:dyDescent="0.25">
      <c r="A662" t="s">
        <v>712</v>
      </c>
      <c r="B662" t="s">
        <v>7</v>
      </c>
      <c r="C662">
        <v>4.1980000000000003E-2</v>
      </c>
      <c r="D662" t="s">
        <v>8</v>
      </c>
      <c r="E662">
        <v>1.8710000000000001E-2</v>
      </c>
      <c r="F662" t="s">
        <v>9</v>
      </c>
      <c r="G662">
        <v>2.588E-2</v>
      </c>
    </row>
    <row r="663" spans="1:7" x14ac:dyDescent="0.25">
      <c r="A663" t="s">
        <v>713</v>
      </c>
      <c r="B663" t="s">
        <v>7</v>
      </c>
      <c r="C663">
        <v>3.8460000000000001E-2</v>
      </c>
      <c r="D663" t="s">
        <v>8</v>
      </c>
      <c r="E663">
        <v>2.649E-2</v>
      </c>
      <c r="F663" t="s">
        <v>9</v>
      </c>
      <c r="G663">
        <v>3.1370000000000002E-2</v>
      </c>
    </row>
    <row r="664" spans="1:7" x14ac:dyDescent="0.25">
      <c r="A664" t="s">
        <v>714</v>
      </c>
      <c r="B664" t="s">
        <v>7</v>
      </c>
      <c r="C664">
        <v>0.1028</v>
      </c>
      <c r="D664" t="s">
        <v>8</v>
      </c>
      <c r="E664">
        <v>7.2849999999999998E-2</v>
      </c>
      <c r="F664" t="s">
        <v>9</v>
      </c>
      <c r="G664">
        <v>8.5269999999999999E-2</v>
      </c>
    </row>
    <row r="665" spans="1:7" x14ac:dyDescent="0.25">
      <c r="A665" t="s">
        <v>715</v>
      </c>
      <c r="B665" t="s">
        <v>7</v>
      </c>
      <c r="C665">
        <v>0.1041</v>
      </c>
      <c r="D665" t="s">
        <v>8</v>
      </c>
      <c r="E665">
        <v>7.2849999999999998E-2</v>
      </c>
      <c r="F665" t="s">
        <v>9</v>
      </c>
      <c r="G665">
        <v>8.5720000000000005E-2</v>
      </c>
    </row>
    <row r="666" spans="1:7" x14ac:dyDescent="0.25">
      <c r="A666" t="s">
        <v>716</v>
      </c>
      <c r="B666" t="s">
        <v>7</v>
      </c>
      <c r="C666">
        <v>9.3170000000000003E-2</v>
      </c>
      <c r="D666" t="s">
        <v>8</v>
      </c>
      <c r="E666">
        <v>6.6229999999999997E-2</v>
      </c>
      <c r="F666" t="s">
        <v>9</v>
      </c>
      <c r="G666">
        <v>7.7420000000000003E-2</v>
      </c>
    </row>
    <row r="667" spans="1:7" x14ac:dyDescent="0.25">
      <c r="A667" t="s">
        <v>717</v>
      </c>
      <c r="B667">
        <v>2.726E-2</v>
      </c>
      <c r="C667" t="s">
        <v>1248</v>
      </c>
    </row>
    <row r="668" spans="1:7" x14ac:dyDescent="0.25">
      <c r="A668" t="s">
        <v>719</v>
      </c>
      <c r="B668">
        <v>1.6039999999999999E-2</v>
      </c>
      <c r="C668" t="s">
        <v>1249</v>
      </c>
    </row>
    <row r="669" spans="1:7" x14ac:dyDescent="0.25">
      <c r="A669" t="s">
        <v>721</v>
      </c>
      <c r="B669">
        <v>2.0129999999999999E-2</v>
      </c>
      <c r="C669" t="s">
        <v>1250</v>
      </c>
    </row>
    <row r="670" spans="1:7" x14ac:dyDescent="0.25">
      <c r="A670" t="s">
        <v>723</v>
      </c>
      <c r="B670" t="s">
        <v>7</v>
      </c>
      <c r="C670">
        <v>3.6420000000000001E-2</v>
      </c>
      <c r="D670" t="s">
        <v>8</v>
      </c>
      <c r="E670">
        <v>2.3210000000000001E-2</v>
      </c>
      <c r="F670" t="s">
        <v>9</v>
      </c>
      <c r="G670">
        <v>2.835E-2</v>
      </c>
    </row>
    <row r="671" spans="1:7" x14ac:dyDescent="0.25">
      <c r="A671" t="s">
        <v>724</v>
      </c>
      <c r="B671" t="s">
        <v>7</v>
      </c>
      <c r="C671">
        <v>5.6669999999999998E-2</v>
      </c>
      <c r="D671" t="s">
        <v>8</v>
      </c>
      <c r="E671">
        <v>3.5860000000000003E-2</v>
      </c>
      <c r="F671" t="s">
        <v>9</v>
      </c>
      <c r="G671">
        <v>4.3920000000000001E-2</v>
      </c>
    </row>
    <row r="672" spans="1:7" x14ac:dyDescent="0.25">
      <c r="A672" t="s">
        <v>725</v>
      </c>
      <c r="B672" t="s">
        <v>7</v>
      </c>
      <c r="C672">
        <v>2.98E-2</v>
      </c>
      <c r="D672" t="s">
        <v>8</v>
      </c>
      <c r="E672">
        <v>1.899E-2</v>
      </c>
      <c r="F672" t="s">
        <v>9</v>
      </c>
      <c r="G672">
        <v>2.3199999999999998E-2</v>
      </c>
    </row>
    <row r="673" spans="1:7" x14ac:dyDescent="0.25">
      <c r="A673" t="s">
        <v>726</v>
      </c>
      <c r="B673" t="s">
        <v>7</v>
      </c>
      <c r="C673">
        <v>4.6359999999999998E-2</v>
      </c>
      <c r="D673" t="s">
        <v>8</v>
      </c>
      <c r="E673">
        <v>2.954E-2</v>
      </c>
      <c r="F673" t="s">
        <v>9</v>
      </c>
      <c r="G673">
        <v>3.6089999999999997E-2</v>
      </c>
    </row>
    <row r="674" spans="1:7" x14ac:dyDescent="0.25">
      <c r="A674" t="s">
        <v>727</v>
      </c>
      <c r="B674" t="s">
        <v>7</v>
      </c>
      <c r="C674">
        <v>1.316E-2</v>
      </c>
      <c r="D674" t="s">
        <v>8</v>
      </c>
      <c r="E674">
        <v>7.3699999999999998E-3</v>
      </c>
      <c r="F674" t="s">
        <v>9</v>
      </c>
      <c r="G674">
        <v>9.4500000000000001E-3</v>
      </c>
    </row>
    <row r="675" spans="1:7" x14ac:dyDescent="0.25">
      <c r="A675" t="s">
        <v>728</v>
      </c>
      <c r="B675" t="s">
        <v>7</v>
      </c>
      <c r="C675">
        <v>1.307E-2</v>
      </c>
      <c r="D675" t="s">
        <v>8</v>
      </c>
      <c r="E675">
        <v>7.3699999999999998E-3</v>
      </c>
      <c r="F675" t="s">
        <v>9</v>
      </c>
      <c r="G675">
        <v>9.4299999999999991E-3</v>
      </c>
    </row>
    <row r="676" spans="1:7" x14ac:dyDescent="0.25">
      <c r="A676" t="s">
        <v>729</v>
      </c>
      <c r="B676" t="s">
        <v>7</v>
      </c>
      <c r="C676">
        <v>1.303E-2</v>
      </c>
      <c r="D676" t="s">
        <v>8</v>
      </c>
      <c r="E676">
        <v>7.3699999999999998E-3</v>
      </c>
      <c r="F676" t="s">
        <v>9</v>
      </c>
      <c r="G676">
        <v>9.41E-3</v>
      </c>
    </row>
    <row r="677" spans="1:7" x14ac:dyDescent="0.25">
      <c r="A677" t="s">
        <v>730</v>
      </c>
      <c r="B677" t="s">
        <v>7</v>
      </c>
      <c r="C677">
        <v>3.7409999999999999E-2</v>
      </c>
      <c r="D677" t="s">
        <v>8</v>
      </c>
      <c r="E677">
        <v>2.477E-2</v>
      </c>
      <c r="F677" t="s">
        <v>9</v>
      </c>
      <c r="G677">
        <v>2.981E-2</v>
      </c>
    </row>
    <row r="678" spans="1:7" x14ac:dyDescent="0.25">
      <c r="A678" t="s">
        <v>731</v>
      </c>
      <c r="B678" t="s">
        <v>7</v>
      </c>
      <c r="C678">
        <v>3.6420000000000001E-2</v>
      </c>
      <c r="D678" t="s">
        <v>8</v>
      </c>
      <c r="E678">
        <v>2.477E-2</v>
      </c>
      <c r="F678" t="s">
        <v>9</v>
      </c>
      <c r="G678">
        <v>2.9489999999999999E-2</v>
      </c>
    </row>
    <row r="679" spans="1:7" x14ac:dyDescent="0.25">
      <c r="A679" t="s">
        <v>732</v>
      </c>
      <c r="B679" t="s">
        <v>7</v>
      </c>
      <c r="C679">
        <v>4.9669999999999999E-2</v>
      </c>
      <c r="D679" t="s">
        <v>8</v>
      </c>
      <c r="E679">
        <v>3.3779999999999998E-2</v>
      </c>
      <c r="F679" t="s">
        <v>9</v>
      </c>
      <c r="G679">
        <v>4.0210000000000003E-2</v>
      </c>
    </row>
    <row r="680" spans="1:7" x14ac:dyDescent="0.25">
      <c r="A680" t="s">
        <v>733</v>
      </c>
      <c r="B680" t="s">
        <v>7</v>
      </c>
      <c r="C680">
        <v>4.5449999999999997E-2</v>
      </c>
      <c r="D680" t="s">
        <v>8</v>
      </c>
      <c r="E680">
        <v>3.1530000000000002E-2</v>
      </c>
      <c r="F680" t="s">
        <v>9</v>
      </c>
      <c r="G680">
        <v>3.7229999999999999E-2</v>
      </c>
    </row>
    <row r="681" spans="1:7" x14ac:dyDescent="0.25">
      <c r="A681" t="s">
        <v>734</v>
      </c>
      <c r="B681" t="s">
        <v>7</v>
      </c>
      <c r="C681">
        <v>2.1649999999999999E-2</v>
      </c>
      <c r="D681" t="s">
        <v>8</v>
      </c>
      <c r="E681">
        <v>8.5500000000000003E-3</v>
      </c>
      <c r="F681" t="s">
        <v>9</v>
      </c>
      <c r="G681">
        <v>1.226E-2</v>
      </c>
    </row>
    <row r="682" spans="1:7" x14ac:dyDescent="0.25">
      <c r="A682" t="s">
        <v>735</v>
      </c>
      <c r="B682" t="s">
        <v>7</v>
      </c>
      <c r="C682">
        <v>2.7619999999999999E-2</v>
      </c>
      <c r="D682" t="s">
        <v>8</v>
      </c>
      <c r="E682">
        <v>8.5500000000000003E-3</v>
      </c>
      <c r="F682" t="s">
        <v>9</v>
      </c>
      <c r="G682">
        <v>1.306E-2</v>
      </c>
    </row>
    <row r="683" spans="1:7" x14ac:dyDescent="0.25">
      <c r="A683" t="s">
        <v>736</v>
      </c>
      <c r="B683" t="s">
        <v>7</v>
      </c>
      <c r="C683">
        <v>1.9310000000000001E-2</v>
      </c>
      <c r="D683" t="s">
        <v>8</v>
      </c>
      <c r="E683">
        <v>8.5500000000000003E-3</v>
      </c>
      <c r="F683" t="s">
        <v>9</v>
      </c>
      <c r="G683">
        <v>1.1849999999999999E-2</v>
      </c>
    </row>
    <row r="684" spans="1:7" x14ac:dyDescent="0.25">
      <c r="A684" t="s">
        <v>737</v>
      </c>
      <c r="B684" t="s">
        <v>7</v>
      </c>
      <c r="C684">
        <v>6.4700000000000001E-3</v>
      </c>
      <c r="D684" t="s">
        <v>8</v>
      </c>
      <c r="E684">
        <v>4.4400000000000004E-3</v>
      </c>
      <c r="F684" t="s">
        <v>9</v>
      </c>
      <c r="G684">
        <v>5.2700000000000004E-3</v>
      </c>
    </row>
    <row r="685" spans="1:7" x14ac:dyDescent="0.25">
      <c r="A685" t="s">
        <v>738</v>
      </c>
      <c r="B685" t="s">
        <v>7</v>
      </c>
      <c r="C685">
        <v>6.2890000000000001E-2</v>
      </c>
      <c r="D685" t="s">
        <v>8</v>
      </c>
      <c r="E685">
        <v>4.444E-2</v>
      </c>
      <c r="F685" t="s">
        <v>9</v>
      </c>
      <c r="G685">
        <v>5.2080000000000001E-2</v>
      </c>
    </row>
    <row r="686" spans="1:7" x14ac:dyDescent="0.25">
      <c r="A686" t="s">
        <v>739</v>
      </c>
      <c r="B686" t="s">
        <v>7</v>
      </c>
      <c r="C686">
        <v>6.3689999999999997E-2</v>
      </c>
      <c r="D686" t="s">
        <v>8</v>
      </c>
      <c r="E686">
        <v>4.444E-2</v>
      </c>
      <c r="F686" t="s">
        <v>9</v>
      </c>
      <c r="G686">
        <v>5.2350000000000001E-2</v>
      </c>
    </row>
    <row r="687" spans="1:7" x14ac:dyDescent="0.25">
      <c r="A687" t="s">
        <v>740</v>
      </c>
      <c r="B687" t="s">
        <v>7</v>
      </c>
      <c r="C687">
        <v>5.6430000000000001E-2</v>
      </c>
      <c r="D687" t="s">
        <v>8</v>
      </c>
      <c r="E687">
        <v>0.04</v>
      </c>
      <c r="F687" t="s">
        <v>9</v>
      </c>
      <c r="G687">
        <v>4.6820000000000001E-2</v>
      </c>
    </row>
    <row r="688" spans="1:7" x14ac:dyDescent="0.25">
      <c r="A688" t="s">
        <v>741</v>
      </c>
      <c r="B688">
        <v>1.341E-2</v>
      </c>
      <c r="C688" t="s">
        <v>1251</v>
      </c>
    </row>
    <row r="689" spans="1:7" x14ac:dyDescent="0.25">
      <c r="A689" t="s">
        <v>743</v>
      </c>
      <c r="B689">
        <v>7.9399999999999991E-3</v>
      </c>
      <c r="C689" t="s">
        <v>1252</v>
      </c>
    </row>
    <row r="690" spans="1:7" x14ac:dyDescent="0.25">
      <c r="A690" t="s">
        <v>745</v>
      </c>
      <c r="B690">
        <v>9.9399999999999992E-3</v>
      </c>
      <c r="C690" t="s">
        <v>1253</v>
      </c>
    </row>
    <row r="691" spans="1:7" x14ac:dyDescent="0.25">
      <c r="A691" t="s">
        <v>747</v>
      </c>
      <c r="B691" t="s">
        <v>7</v>
      </c>
      <c r="C691">
        <v>2.341E-2</v>
      </c>
      <c r="D691" t="s">
        <v>8</v>
      </c>
      <c r="E691">
        <v>1.486E-2</v>
      </c>
      <c r="F691" t="s">
        <v>9</v>
      </c>
      <c r="G691">
        <v>1.8180000000000002E-2</v>
      </c>
    </row>
    <row r="692" spans="1:7" x14ac:dyDescent="0.25">
      <c r="A692" t="s">
        <v>748</v>
      </c>
      <c r="B692" t="s">
        <v>7</v>
      </c>
      <c r="C692">
        <v>3.3669999999999999E-2</v>
      </c>
      <c r="D692" t="s">
        <v>8</v>
      </c>
      <c r="E692">
        <v>2.1229999999999999E-2</v>
      </c>
      <c r="F692" t="s">
        <v>9</v>
      </c>
      <c r="G692">
        <v>2.6040000000000001E-2</v>
      </c>
    </row>
    <row r="693" spans="1:7" x14ac:dyDescent="0.25">
      <c r="A693" t="s">
        <v>749</v>
      </c>
      <c r="B693" t="s">
        <v>7</v>
      </c>
      <c r="C693">
        <v>1.6719999999999999E-2</v>
      </c>
      <c r="D693" t="s">
        <v>8</v>
      </c>
      <c r="E693">
        <v>1.0619999999999999E-2</v>
      </c>
      <c r="F693" t="s">
        <v>9</v>
      </c>
      <c r="G693">
        <v>1.299E-2</v>
      </c>
    </row>
    <row r="694" spans="1:7" x14ac:dyDescent="0.25">
      <c r="A694" t="s">
        <v>750</v>
      </c>
      <c r="B694" t="s">
        <v>7</v>
      </c>
      <c r="C694">
        <v>2.6759999999999999E-2</v>
      </c>
      <c r="D694" t="s">
        <v>8</v>
      </c>
      <c r="E694">
        <v>1.6990000000000002E-2</v>
      </c>
      <c r="F694" t="s">
        <v>9</v>
      </c>
      <c r="G694">
        <v>2.078E-2</v>
      </c>
    </row>
    <row r="695" spans="1:7" x14ac:dyDescent="0.25">
      <c r="A695" t="s">
        <v>751</v>
      </c>
      <c r="B695" t="s">
        <v>7</v>
      </c>
      <c r="C695">
        <v>6.6400000000000001E-3</v>
      </c>
      <c r="D695" t="s">
        <v>8</v>
      </c>
      <c r="E695">
        <v>3.7000000000000002E-3</v>
      </c>
      <c r="F695" t="s">
        <v>9</v>
      </c>
      <c r="G695">
        <v>4.7499999999999999E-3</v>
      </c>
    </row>
    <row r="696" spans="1:7" x14ac:dyDescent="0.25">
      <c r="A696" t="s">
        <v>752</v>
      </c>
      <c r="B696" t="s">
        <v>7</v>
      </c>
      <c r="C696">
        <v>6.6E-3</v>
      </c>
      <c r="D696" t="s">
        <v>8</v>
      </c>
      <c r="E696">
        <v>3.7000000000000002E-3</v>
      </c>
      <c r="F696" t="s">
        <v>9</v>
      </c>
      <c r="G696">
        <v>4.7400000000000003E-3</v>
      </c>
    </row>
    <row r="697" spans="1:7" x14ac:dyDescent="0.25">
      <c r="A697" t="s">
        <v>753</v>
      </c>
      <c r="B697" t="s">
        <v>7</v>
      </c>
      <c r="C697">
        <v>6.5799999999999999E-3</v>
      </c>
      <c r="D697" t="s">
        <v>8</v>
      </c>
      <c r="E697">
        <v>3.7000000000000002E-3</v>
      </c>
      <c r="F697" t="s">
        <v>9</v>
      </c>
      <c r="G697">
        <v>4.7400000000000003E-3</v>
      </c>
    </row>
    <row r="698" spans="1:7" x14ac:dyDescent="0.25">
      <c r="A698" t="s">
        <v>754</v>
      </c>
      <c r="B698" t="s">
        <v>7</v>
      </c>
      <c r="C698">
        <v>1.7180000000000001E-2</v>
      </c>
      <c r="D698" t="s">
        <v>8</v>
      </c>
      <c r="E698">
        <v>1.1339999999999999E-2</v>
      </c>
      <c r="F698" t="s">
        <v>9</v>
      </c>
      <c r="G698">
        <v>1.366E-2</v>
      </c>
    </row>
    <row r="699" spans="1:7" x14ac:dyDescent="0.25">
      <c r="A699" t="s">
        <v>755</v>
      </c>
      <c r="B699" t="s">
        <v>7</v>
      </c>
      <c r="C699">
        <v>1.6719999999999999E-2</v>
      </c>
      <c r="D699" t="s">
        <v>8</v>
      </c>
      <c r="E699">
        <v>1.1339999999999999E-2</v>
      </c>
      <c r="F699" t="s">
        <v>9</v>
      </c>
      <c r="G699">
        <v>1.3509999999999999E-2</v>
      </c>
    </row>
    <row r="700" spans="1:7" x14ac:dyDescent="0.25">
      <c r="A700" t="s">
        <v>756</v>
      </c>
      <c r="B700" t="s">
        <v>7</v>
      </c>
      <c r="C700">
        <v>3.0099999999999998E-2</v>
      </c>
      <c r="D700" t="s">
        <v>8</v>
      </c>
      <c r="E700">
        <v>2.0410000000000001E-2</v>
      </c>
      <c r="F700" t="s">
        <v>9</v>
      </c>
      <c r="G700">
        <v>2.4330000000000001E-2</v>
      </c>
    </row>
    <row r="701" spans="1:7" x14ac:dyDescent="0.25">
      <c r="A701" t="s">
        <v>757</v>
      </c>
      <c r="B701" t="s">
        <v>7</v>
      </c>
      <c r="C701">
        <v>2.623E-2</v>
      </c>
      <c r="D701" t="s">
        <v>8</v>
      </c>
      <c r="E701">
        <v>1.814E-2</v>
      </c>
      <c r="F701" t="s">
        <v>9</v>
      </c>
      <c r="G701">
        <v>2.145E-2</v>
      </c>
    </row>
    <row r="702" spans="1:7" x14ac:dyDescent="0.25">
      <c r="A702" t="s">
        <v>758</v>
      </c>
      <c r="B702" t="s">
        <v>7</v>
      </c>
      <c r="C702">
        <v>1.316E-2</v>
      </c>
      <c r="D702" t="s">
        <v>8</v>
      </c>
      <c r="E702">
        <v>5.1500000000000001E-3</v>
      </c>
      <c r="F702" t="s">
        <v>9</v>
      </c>
      <c r="G702">
        <v>7.4000000000000003E-3</v>
      </c>
    </row>
    <row r="703" spans="1:7" x14ac:dyDescent="0.25">
      <c r="A703" t="s">
        <v>759</v>
      </c>
      <c r="B703" t="s">
        <v>7</v>
      </c>
      <c r="C703">
        <v>1.685E-2</v>
      </c>
      <c r="D703" t="s">
        <v>8</v>
      </c>
      <c r="E703">
        <v>5.1500000000000001E-3</v>
      </c>
      <c r="F703" t="s">
        <v>9</v>
      </c>
      <c r="G703">
        <v>7.8899999999999994E-3</v>
      </c>
    </row>
    <row r="704" spans="1:7" x14ac:dyDescent="0.25">
      <c r="A704" t="s">
        <v>760</v>
      </c>
      <c r="B704" t="s">
        <v>7</v>
      </c>
      <c r="C704">
        <v>1.172E-2</v>
      </c>
      <c r="D704" t="s">
        <v>8</v>
      </c>
      <c r="E704">
        <v>5.1500000000000001E-3</v>
      </c>
      <c r="F704" t="s">
        <v>9</v>
      </c>
      <c r="G704">
        <v>7.1599999999999997E-3</v>
      </c>
    </row>
    <row r="705" spans="1:7" x14ac:dyDescent="0.25">
      <c r="A705" t="s">
        <v>761</v>
      </c>
      <c r="B705" t="s">
        <v>7</v>
      </c>
      <c r="C705">
        <v>3.2699999999999999E-3</v>
      </c>
      <c r="D705" t="s">
        <v>8</v>
      </c>
      <c r="E705">
        <v>2.2399999999999998E-3</v>
      </c>
      <c r="F705" t="s">
        <v>9</v>
      </c>
      <c r="G705">
        <v>2.66E-3</v>
      </c>
    </row>
    <row r="706" spans="1:7" x14ac:dyDescent="0.25">
      <c r="A706" t="s">
        <v>762</v>
      </c>
      <c r="B706" t="s">
        <v>7</v>
      </c>
      <c r="C706">
        <v>5.0790000000000002E-2</v>
      </c>
      <c r="D706" t="s">
        <v>8</v>
      </c>
      <c r="E706">
        <v>3.5790000000000002E-2</v>
      </c>
      <c r="F706" t="s">
        <v>9</v>
      </c>
      <c r="G706">
        <v>4.199E-2</v>
      </c>
    </row>
    <row r="707" spans="1:7" x14ac:dyDescent="0.25">
      <c r="A707" t="s">
        <v>763</v>
      </c>
      <c r="B707" t="s">
        <v>7</v>
      </c>
      <c r="C707">
        <v>5.1450000000000003E-2</v>
      </c>
      <c r="D707" t="s">
        <v>8</v>
      </c>
      <c r="E707">
        <v>3.5790000000000002E-2</v>
      </c>
      <c r="F707" t="s">
        <v>9</v>
      </c>
      <c r="G707">
        <v>4.2209999999999998E-2</v>
      </c>
    </row>
    <row r="708" spans="1:7" x14ac:dyDescent="0.25">
      <c r="A708" t="s">
        <v>764</v>
      </c>
      <c r="B708" t="s">
        <v>7</v>
      </c>
      <c r="C708">
        <v>4.7469999999999998E-2</v>
      </c>
      <c r="D708" t="s">
        <v>8</v>
      </c>
      <c r="E708">
        <v>3.356E-2</v>
      </c>
      <c r="F708" t="s">
        <v>9</v>
      </c>
      <c r="G708">
        <v>3.9320000000000001E-2</v>
      </c>
    </row>
    <row r="709" spans="1:7" x14ac:dyDescent="0.25">
      <c r="A709" t="s">
        <v>765</v>
      </c>
      <c r="B709">
        <v>0.29088000000000003</v>
      </c>
      <c r="C709" t="s">
        <v>1254</v>
      </c>
    </row>
    <row r="710" spans="1:7" x14ac:dyDescent="0.25">
      <c r="A710" t="s">
        <v>767</v>
      </c>
      <c r="B710">
        <v>0.16758999999999999</v>
      </c>
      <c r="C710" t="s">
        <v>1255</v>
      </c>
    </row>
    <row r="711" spans="1:7" x14ac:dyDescent="0.25">
      <c r="A711" t="s">
        <v>769</v>
      </c>
      <c r="B711">
        <v>0.21190000000000001</v>
      </c>
      <c r="C711" t="s">
        <v>1256</v>
      </c>
    </row>
    <row r="712" spans="1:7" x14ac:dyDescent="0.25">
      <c r="A712" t="s">
        <v>771</v>
      </c>
      <c r="B712" t="s">
        <v>7</v>
      </c>
      <c r="C712">
        <v>0.26948</v>
      </c>
      <c r="D712" t="s">
        <v>8</v>
      </c>
      <c r="E712">
        <v>0.17291999999999999</v>
      </c>
      <c r="F712" t="s">
        <v>9</v>
      </c>
      <c r="G712">
        <v>0.21065999999999999</v>
      </c>
    </row>
    <row r="713" spans="1:7" x14ac:dyDescent="0.25">
      <c r="A713" t="s">
        <v>772</v>
      </c>
      <c r="B713" t="s">
        <v>7</v>
      </c>
      <c r="C713">
        <v>0.28431000000000001</v>
      </c>
      <c r="D713" t="s">
        <v>8</v>
      </c>
      <c r="E713">
        <v>0.18124999999999999</v>
      </c>
      <c r="F713" t="s">
        <v>9</v>
      </c>
      <c r="G713">
        <v>0.22137000000000001</v>
      </c>
    </row>
    <row r="714" spans="1:7" x14ac:dyDescent="0.25">
      <c r="A714" t="s">
        <v>773</v>
      </c>
      <c r="B714" t="s">
        <v>7</v>
      </c>
      <c r="C714">
        <v>0.26948</v>
      </c>
      <c r="D714" t="s">
        <v>8</v>
      </c>
      <c r="E714">
        <v>0.17291999999999999</v>
      </c>
      <c r="F714" t="s">
        <v>9</v>
      </c>
      <c r="G714">
        <v>0.21065999999999999</v>
      </c>
    </row>
    <row r="715" spans="1:7" x14ac:dyDescent="0.25">
      <c r="A715" t="s">
        <v>774</v>
      </c>
      <c r="B715" t="s">
        <v>7</v>
      </c>
      <c r="C715">
        <v>0.27922000000000002</v>
      </c>
      <c r="D715" t="s">
        <v>8</v>
      </c>
      <c r="E715">
        <v>0.17917</v>
      </c>
      <c r="F715" t="s">
        <v>9</v>
      </c>
      <c r="G715">
        <v>0.21828</v>
      </c>
    </row>
    <row r="716" spans="1:7" x14ac:dyDescent="0.25">
      <c r="A716" t="s">
        <v>775</v>
      </c>
      <c r="B716" t="s">
        <v>7</v>
      </c>
      <c r="C716">
        <v>0.33333000000000002</v>
      </c>
      <c r="D716" t="s">
        <v>8</v>
      </c>
      <c r="E716">
        <v>0.22222</v>
      </c>
      <c r="F716" t="s">
        <v>9</v>
      </c>
      <c r="G716">
        <v>0.26666000000000001</v>
      </c>
    </row>
    <row r="717" spans="1:7" x14ac:dyDescent="0.25">
      <c r="A717" t="s">
        <v>776</v>
      </c>
      <c r="B717" t="s">
        <v>7</v>
      </c>
      <c r="C717">
        <v>0.29870000000000002</v>
      </c>
      <c r="D717" t="s">
        <v>8</v>
      </c>
      <c r="E717">
        <v>0.20444000000000001</v>
      </c>
      <c r="F717" t="s">
        <v>9</v>
      </c>
      <c r="G717">
        <v>0.24274000000000001</v>
      </c>
    </row>
    <row r="718" spans="1:7" x14ac:dyDescent="0.25">
      <c r="A718" t="s">
        <v>777</v>
      </c>
      <c r="B718" t="s">
        <v>7</v>
      </c>
      <c r="C718">
        <v>0.31494</v>
      </c>
      <c r="D718" t="s">
        <v>8</v>
      </c>
      <c r="E718">
        <v>0.21556</v>
      </c>
      <c r="F718" t="s">
        <v>9</v>
      </c>
      <c r="G718">
        <v>0.25594</v>
      </c>
    </row>
    <row r="719" spans="1:7" x14ac:dyDescent="0.25">
      <c r="A719" t="s">
        <v>778</v>
      </c>
      <c r="B719" t="s">
        <v>7</v>
      </c>
      <c r="C719">
        <v>0.30254999999999999</v>
      </c>
      <c r="D719" t="s">
        <v>8</v>
      </c>
      <c r="E719">
        <v>0.21110999999999999</v>
      </c>
      <c r="F719" t="s">
        <v>9</v>
      </c>
      <c r="G719">
        <v>0.24868999999999999</v>
      </c>
    </row>
    <row r="720" spans="1:7" x14ac:dyDescent="0.25">
      <c r="A720" t="s">
        <v>779</v>
      </c>
      <c r="B720" t="s">
        <v>7</v>
      </c>
      <c r="C720">
        <v>0.28989999999999999</v>
      </c>
      <c r="D720" t="s">
        <v>8</v>
      </c>
      <c r="E720">
        <v>0.16211</v>
      </c>
      <c r="F720" t="s">
        <v>9</v>
      </c>
      <c r="G720">
        <v>0.20794000000000001</v>
      </c>
    </row>
    <row r="721" spans="1:7" x14ac:dyDescent="0.25">
      <c r="A721" t="s">
        <v>780</v>
      </c>
      <c r="B721" t="s">
        <v>7</v>
      </c>
      <c r="C721">
        <v>0.2707</v>
      </c>
      <c r="D721" t="s">
        <v>8</v>
      </c>
      <c r="E721">
        <v>0.15483</v>
      </c>
      <c r="F721" t="s">
        <v>9</v>
      </c>
      <c r="G721">
        <v>0.19699</v>
      </c>
    </row>
    <row r="722" spans="1:7" x14ac:dyDescent="0.25">
      <c r="A722" t="s">
        <v>781</v>
      </c>
      <c r="B722" t="s">
        <v>7</v>
      </c>
      <c r="C722">
        <v>0.28852</v>
      </c>
      <c r="D722" t="s">
        <v>8</v>
      </c>
      <c r="E722">
        <v>0.16028999999999999</v>
      </c>
      <c r="F722" t="s">
        <v>9</v>
      </c>
      <c r="G722">
        <v>0.20609</v>
      </c>
    </row>
    <row r="723" spans="1:7" x14ac:dyDescent="0.25">
      <c r="A723" t="s">
        <v>782</v>
      </c>
      <c r="B723" t="s">
        <v>7</v>
      </c>
      <c r="C723">
        <v>0.25806000000000001</v>
      </c>
      <c r="D723" t="s">
        <v>8</v>
      </c>
      <c r="E723">
        <v>0.14571999999999999</v>
      </c>
      <c r="F723" t="s">
        <v>9</v>
      </c>
      <c r="G723">
        <v>0.18626000000000001</v>
      </c>
    </row>
    <row r="724" spans="1:7" x14ac:dyDescent="0.25">
      <c r="A724" t="s">
        <v>783</v>
      </c>
      <c r="B724" t="s">
        <v>7</v>
      </c>
      <c r="C724">
        <v>0.17176</v>
      </c>
      <c r="D724" t="s">
        <v>8</v>
      </c>
      <c r="E724">
        <v>9.4339999999999993E-2</v>
      </c>
      <c r="F724" t="s">
        <v>9</v>
      </c>
      <c r="G724">
        <v>0.12179</v>
      </c>
    </row>
    <row r="725" spans="1:7" x14ac:dyDescent="0.25">
      <c r="A725" t="s">
        <v>784</v>
      </c>
      <c r="B725" t="s">
        <v>7</v>
      </c>
      <c r="C725">
        <v>0.16528999999999999</v>
      </c>
      <c r="D725" t="s">
        <v>8</v>
      </c>
      <c r="E725">
        <v>8.3860000000000004E-2</v>
      </c>
      <c r="F725" t="s">
        <v>9</v>
      </c>
      <c r="G725">
        <v>0.11126999999999999</v>
      </c>
    </row>
    <row r="726" spans="1:7" x14ac:dyDescent="0.25">
      <c r="A726" t="s">
        <v>785</v>
      </c>
      <c r="B726" t="s">
        <v>7</v>
      </c>
      <c r="C726">
        <v>0.18410000000000001</v>
      </c>
      <c r="D726" t="s">
        <v>8</v>
      </c>
      <c r="E726">
        <v>9.2240000000000003E-2</v>
      </c>
      <c r="F726" t="s">
        <v>9</v>
      </c>
      <c r="G726">
        <v>0.1229</v>
      </c>
    </row>
    <row r="727" spans="1:7" x14ac:dyDescent="0.25">
      <c r="A727" t="s">
        <v>786</v>
      </c>
      <c r="B727" t="s">
        <v>7</v>
      </c>
      <c r="C727">
        <v>0.17832000000000001</v>
      </c>
      <c r="D727" t="s">
        <v>8</v>
      </c>
      <c r="E727">
        <v>0.10692</v>
      </c>
      <c r="F727" t="s">
        <v>9</v>
      </c>
      <c r="G727">
        <v>0.13367999999999999</v>
      </c>
    </row>
    <row r="728" spans="1:7" x14ac:dyDescent="0.25">
      <c r="A728" t="s">
        <v>787</v>
      </c>
      <c r="B728" t="s">
        <v>7</v>
      </c>
      <c r="C728">
        <v>0.2616</v>
      </c>
      <c r="D728" t="s">
        <v>8</v>
      </c>
      <c r="E728">
        <v>0.10491</v>
      </c>
      <c r="F728" t="s">
        <v>9</v>
      </c>
      <c r="G728">
        <v>0.14976</v>
      </c>
    </row>
    <row r="729" spans="1:7" x14ac:dyDescent="0.25">
      <c r="A729" t="s">
        <v>788</v>
      </c>
      <c r="B729" t="s">
        <v>7</v>
      </c>
      <c r="C729">
        <v>0.23529</v>
      </c>
      <c r="D729" t="s">
        <v>8</v>
      </c>
      <c r="E729">
        <v>7.4450000000000002E-2</v>
      </c>
      <c r="F729" t="s">
        <v>9</v>
      </c>
      <c r="G729">
        <v>0.11311</v>
      </c>
    </row>
    <row r="730" spans="1:7" x14ac:dyDescent="0.25">
      <c r="A730" t="s">
        <v>789</v>
      </c>
      <c r="B730" t="s">
        <v>7</v>
      </c>
      <c r="C730">
        <v>0.28342000000000001</v>
      </c>
      <c r="D730" t="s">
        <v>8</v>
      </c>
      <c r="E730">
        <v>8.9679999999999996E-2</v>
      </c>
      <c r="F730" t="s">
        <v>9</v>
      </c>
      <c r="G730">
        <v>0.13625000000000001</v>
      </c>
    </row>
    <row r="731" spans="1:7" x14ac:dyDescent="0.25">
      <c r="A731" t="s">
        <v>790</v>
      </c>
      <c r="B731" t="s">
        <v>7</v>
      </c>
      <c r="C731">
        <v>0.26038</v>
      </c>
      <c r="D731" t="s">
        <v>8</v>
      </c>
      <c r="E731">
        <v>0.11675000000000001</v>
      </c>
      <c r="F731" t="s">
        <v>9</v>
      </c>
      <c r="G731">
        <v>0.16120999999999999</v>
      </c>
    </row>
    <row r="732" spans="1:7" x14ac:dyDescent="0.25">
      <c r="A732" t="s">
        <v>791</v>
      </c>
      <c r="B732" t="s">
        <v>7</v>
      </c>
      <c r="C732">
        <v>0.18095</v>
      </c>
      <c r="D732" t="s">
        <v>8</v>
      </c>
      <c r="E732">
        <v>0.125</v>
      </c>
      <c r="F732" t="s">
        <v>9</v>
      </c>
      <c r="G732">
        <v>0.14785999999999999</v>
      </c>
    </row>
    <row r="733" spans="1:7" x14ac:dyDescent="0.25">
      <c r="A733" t="s">
        <v>792</v>
      </c>
      <c r="B733" t="s">
        <v>7</v>
      </c>
      <c r="C733">
        <v>0.26543</v>
      </c>
      <c r="D733" t="s">
        <v>8</v>
      </c>
      <c r="E733">
        <v>0.18859999999999999</v>
      </c>
      <c r="F733" t="s">
        <v>9</v>
      </c>
      <c r="G733">
        <v>0.22051000000000001</v>
      </c>
    </row>
    <row r="734" spans="1:7" x14ac:dyDescent="0.25">
      <c r="A734" t="s">
        <v>793</v>
      </c>
      <c r="B734" t="s">
        <v>7</v>
      </c>
      <c r="C734">
        <v>0.26250000000000001</v>
      </c>
      <c r="D734" t="s">
        <v>8</v>
      </c>
      <c r="E734">
        <v>0.18421000000000001</v>
      </c>
      <c r="F734" t="s">
        <v>9</v>
      </c>
      <c r="G734">
        <v>0.21648999999999999</v>
      </c>
    </row>
    <row r="735" spans="1:7" x14ac:dyDescent="0.25">
      <c r="A735" t="s">
        <v>794</v>
      </c>
      <c r="B735" t="s">
        <v>7</v>
      </c>
      <c r="C735">
        <v>0.25230999999999998</v>
      </c>
      <c r="D735" t="s">
        <v>8</v>
      </c>
      <c r="E735">
        <v>0.17982000000000001</v>
      </c>
      <c r="F735" t="s">
        <v>9</v>
      </c>
      <c r="G735">
        <v>0.20998</v>
      </c>
    </row>
    <row r="736" spans="1:7" x14ac:dyDescent="0.25">
      <c r="A736" t="s">
        <v>795</v>
      </c>
      <c r="B736" t="s">
        <v>7</v>
      </c>
      <c r="C736">
        <v>0.28526000000000001</v>
      </c>
      <c r="D736" t="s">
        <v>8</v>
      </c>
      <c r="E736">
        <v>0.14194999999999999</v>
      </c>
      <c r="F736" t="s">
        <v>9</v>
      </c>
      <c r="G736">
        <v>0.18956999999999999</v>
      </c>
    </row>
    <row r="737" spans="1:7" x14ac:dyDescent="0.25">
      <c r="A737" t="s">
        <v>796</v>
      </c>
      <c r="B737" t="s">
        <v>7</v>
      </c>
      <c r="C737">
        <v>0.27445000000000003</v>
      </c>
      <c r="D737" t="s">
        <v>8</v>
      </c>
      <c r="E737">
        <v>0.13875999999999999</v>
      </c>
      <c r="F737" t="s">
        <v>9</v>
      </c>
      <c r="G737">
        <v>0.18432999999999999</v>
      </c>
    </row>
    <row r="738" spans="1:7" x14ac:dyDescent="0.25">
      <c r="A738" t="s">
        <v>797</v>
      </c>
      <c r="B738" t="s">
        <v>7</v>
      </c>
      <c r="C738">
        <v>0.32399</v>
      </c>
      <c r="D738" t="s">
        <v>8</v>
      </c>
      <c r="E738">
        <v>0.16586999999999999</v>
      </c>
      <c r="F738" t="s">
        <v>9</v>
      </c>
      <c r="G738">
        <v>0.21940999999999999</v>
      </c>
    </row>
    <row r="739" spans="1:7" x14ac:dyDescent="0.25">
      <c r="A739" t="s">
        <v>798</v>
      </c>
      <c r="B739" t="s">
        <v>7</v>
      </c>
      <c r="C739">
        <v>0.30475999999999998</v>
      </c>
      <c r="D739" t="s">
        <v>8</v>
      </c>
      <c r="E739">
        <v>0.16162000000000001</v>
      </c>
      <c r="F739" t="s">
        <v>9</v>
      </c>
      <c r="G739">
        <v>0.21121999999999999</v>
      </c>
    </row>
    <row r="740" spans="1:7" x14ac:dyDescent="0.25">
      <c r="A740" t="s">
        <v>799</v>
      </c>
      <c r="B740" t="s">
        <v>7</v>
      </c>
      <c r="C740">
        <v>0.28981000000000001</v>
      </c>
      <c r="D740" t="s">
        <v>8</v>
      </c>
      <c r="E740">
        <v>0.1532</v>
      </c>
      <c r="F740" t="s">
        <v>9</v>
      </c>
      <c r="G740">
        <v>0.20044000000000001</v>
      </c>
    </row>
    <row r="741" spans="1:7" x14ac:dyDescent="0.25">
      <c r="A741" t="s">
        <v>800</v>
      </c>
      <c r="B741" t="s">
        <v>7</v>
      </c>
      <c r="C741">
        <v>0.30990000000000001</v>
      </c>
      <c r="D741" t="s">
        <v>8</v>
      </c>
      <c r="E741">
        <v>0.1633</v>
      </c>
      <c r="F741" t="s">
        <v>9</v>
      </c>
      <c r="G741">
        <v>0.21389</v>
      </c>
    </row>
    <row r="742" spans="1:7" x14ac:dyDescent="0.25">
      <c r="A742" t="s">
        <v>801</v>
      </c>
      <c r="B742">
        <v>0.10296</v>
      </c>
      <c r="C742" t="s">
        <v>1257</v>
      </c>
    </row>
    <row r="743" spans="1:7" x14ac:dyDescent="0.25">
      <c r="A743" t="s">
        <v>803</v>
      </c>
      <c r="B743">
        <v>0.10743999999999999</v>
      </c>
      <c r="C743" t="s">
        <v>1258</v>
      </c>
    </row>
    <row r="744" spans="1:7" x14ac:dyDescent="0.25">
      <c r="A744" t="s">
        <v>805</v>
      </c>
      <c r="B744">
        <v>0.1047</v>
      </c>
      <c r="C744" t="s">
        <v>1259</v>
      </c>
    </row>
    <row r="745" spans="1:7" x14ac:dyDescent="0.25">
      <c r="A745" t="s">
        <v>807</v>
      </c>
      <c r="B745" t="s">
        <v>7</v>
      </c>
      <c r="C745">
        <v>9.8330000000000001E-2</v>
      </c>
      <c r="D745" t="s">
        <v>8</v>
      </c>
      <c r="E745">
        <v>0.11323</v>
      </c>
      <c r="F745" t="s">
        <v>9</v>
      </c>
      <c r="G745">
        <v>0.10526000000000001</v>
      </c>
    </row>
    <row r="746" spans="1:7" x14ac:dyDescent="0.25">
      <c r="A746" t="s">
        <v>808</v>
      </c>
      <c r="B746" t="s">
        <v>7</v>
      </c>
      <c r="C746">
        <v>0.10248</v>
      </c>
      <c r="D746" t="s">
        <v>8</v>
      </c>
      <c r="E746">
        <v>0.11988</v>
      </c>
      <c r="F746" t="s">
        <v>9</v>
      </c>
      <c r="G746">
        <v>0.1105</v>
      </c>
    </row>
    <row r="747" spans="1:7" x14ac:dyDescent="0.25">
      <c r="A747" t="s">
        <v>809</v>
      </c>
      <c r="B747" t="s">
        <v>7</v>
      </c>
      <c r="C747">
        <v>9.4299999999999995E-2</v>
      </c>
      <c r="D747" t="s">
        <v>8</v>
      </c>
      <c r="E747">
        <v>0.10972999999999999</v>
      </c>
      <c r="F747" t="s">
        <v>9</v>
      </c>
      <c r="G747">
        <v>0.10143000000000001</v>
      </c>
    </row>
    <row r="748" spans="1:7" x14ac:dyDescent="0.25">
      <c r="A748" t="s">
        <v>810</v>
      </c>
      <c r="B748" t="s">
        <v>7</v>
      </c>
      <c r="C748">
        <v>9.7220000000000001E-2</v>
      </c>
      <c r="D748" t="s">
        <v>8</v>
      </c>
      <c r="E748">
        <v>0.11559999999999999</v>
      </c>
      <c r="F748" t="s">
        <v>9</v>
      </c>
      <c r="G748">
        <v>0.10562000000000001</v>
      </c>
    </row>
    <row r="749" spans="1:7" x14ac:dyDescent="0.25">
      <c r="A749" t="s">
        <v>811</v>
      </c>
      <c r="B749" t="s">
        <v>7</v>
      </c>
      <c r="C749">
        <v>0.1208</v>
      </c>
      <c r="D749" t="s">
        <v>8</v>
      </c>
      <c r="E749">
        <v>0.14155000000000001</v>
      </c>
      <c r="F749" t="s">
        <v>9</v>
      </c>
      <c r="G749">
        <v>0.13034999999999999</v>
      </c>
    </row>
    <row r="750" spans="1:7" x14ac:dyDescent="0.25">
      <c r="A750" t="s">
        <v>812</v>
      </c>
      <c r="B750" t="s">
        <v>7</v>
      </c>
      <c r="C750">
        <v>0.10797</v>
      </c>
      <c r="D750" t="s">
        <v>8</v>
      </c>
      <c r="E750">
        <v>0.13111</v>
      </c>
      <c r="F750" t="s">
        <v>9</v>
      </c>
      <c r="G750">
        <v>0.11842</v>
      </c>
    </row>
    <row r="751" spans="1:7" x14ac:dyDescent="0.25">
      <c r="A751" t="s">
        <v>813</v>
      </c>
      <c r="B751" t="s">
        <v>7</v>
      </c>
      <c r="C751">
        <v>0.11311</v>
      </c>
      <c r="D751" t="s">
        <v>8</v>
      </c>
      <c r="E751">
        <v>0.13907</v>
      </c>
      <c r="F751" t="s">
        <v>9</v>
      </c>
      <c r="G751">
        <v>0.12475</v>
      </c>
    </row>
    <row r="752" spans="1:7" x14ac:dyDescent="0.25">
      <c r="A752" t="s">
        <v>814</v>
      </c>
      <c r="B752" t="s">
        <v>7</v>
      </c>
      <c r="C752">
        <v>0.11303000000000001</v>
      </c>
      <c r="D752" t="s">
        <v>8</v>
      </c>
      <c r="E752">
        <v>0.13821</v>
      </c>
      <c r="F752" t="s">
        <v>9</v>
      </c>
      <c r="G752">
        <v>0.12436</v>
      </c>
    </row>
    <row r="753" spans="1:7" x14ac:dyDescent="0.25">
      <c r="A753" t="s">
        <v>815</v>
      </c>
      <c r="B753" t="s">
        <v>7</v>
      </c>
      <c r="C753">
        <v>9.672E-2</v>
      </c>
      <c r="D753" t="s">
        <v>8</v>
      </c>
      <c r="E753">
        <v>0.10455</v>
      </c>
      <c r="F753" t="s">
        <v>9</v>
      </c>
      <c r="G753">
        <v>0.10048</v>
      </c>
    </row>
    <row r="754" spans="1:7" x14ac:dyDescent="0.25">
      <c r="A754" t="s">
        <v>816</v>
      </c>
      <c r="B754" t="s">
        <v>7</v>
      </c>
      <c r="C754">
        <v>9.2700000000000005E-2</v>
      </c>
      <c r="D754" t="s">
        <v>8</v>
      </c>
      <c r="E754">
        <v>9.9650000000000002E-2</v>
      </c>
      <c r="F754" t="s">
        <v>9</v>
      </c>
      <c r="G754">
        <v>9.6049999999999996E-2</v>
      </c>
    </row>
    <row r="755" spans="1:7" x14ac:dyDescent="0.25">
      <c r="A755" t="s">
        <v>817</v>
      </c>
      <c r="B755" t="s">
        <v>7</v>
      </c>
      <c r="C755">
        <v>9.8100000000000007E-2</v>
      </c>
      <c r="D755" t="s">
        <v>8</v>
      </c>
      <c r="E755">
        <v>0.10697</v>
      </c>
      <c r="F755" t="s">
        <v>9</v>
      </c>
      <c r="G755">
        <v>0.10234</v>
      </c>
    </row>
    <row r="756" spans="1:7" x14ac:dyDescent="0.25">
      <c r="A756" t="s">
        <v>818</v>
      </c>
      <c r="B756" t="s">
        <v>7</v>
      </c>
      <c r="C756">
        <v>8.1420000000000006E-2</v>
      </c>
      <c r="D756" t="s">
        <v>8</v>
      </c>
      <c r="E756">
        <v>9.1749999999999998E-2</v>
      </c>
      <c r="F756" t="s">
        <v>9</v>
      </c>
      <c r="G756">
        <v>8.6279999999999996E-2</v>
      </c>
    </row>
    <row r="757" spans="1:7" x14ac:dyDescent="0.25">
      <c r="A757" t="s">
        <v>819</v>
      </c>
      <c r="B757" t="s">
        <v>7</v>
      </c>
      <c r="C757">
        <v>6.1339999999999999E-2</v>
      </c>
      <c r="D757" t="s">
        <v>8</v>
      </c>
      <c r="E757">
        <v>6.2370000000000002E-2</v>
      </c>
      <c r="F757" t="s">
        <v>9</v>
      </c>
      <c r="G757">
        <v>6.1850000000000002E-2</v>
      </c>
    </row>
    <row r="758" spans="1:7" x14ac:dyDescent="0.25">
      <c r="A758" t="s">
        <v>820</v>
      </c>
      <c r="B758" t="s">
        <v>7</v>
      </c>
      <c r="C758">
        <v>5.9979999999999999E-2</v>
      </c>
      <c r="D758" t="s">
        <v>8</v>
      </c>
      <c r="E758">
        <v>5.6300000000000003E-2</v>
      </c>
      <c r="F758" t="s">
        <v>9</v>
      </c>
      <c r="G758">
        <v>5.808E-2</v>
      </c>
    </row>
    <row r="759" spans="1:7" x14ac:dyDescent="0.25">
      <c r="A759" t="s">
        <v>821</v>
      </c>
      <c r="B759" t="s">
        <v>7</v>
      </c>
      <c r="C759">
        <v>6.5670000000000006E-2</v>
      </c>
      <c r="D759" t="s">
        <v>8</v>
      </c>
      <c r="E759">
        <v>6.0769999999999998E-2</v>
      </c>
      <c r="F759" t="s">
        <v>9</v>
      </c>
      <c r="G759">
        <v>6.3130000000000006E-2</v>
      </c>
    </row>
    <row r="760" spans="1:7" x14ac:dyDescent="0.25">
      <c r="A760" t="s">
        <v>822</v>
      </c>
      <c r="B760" t="s">
        <v>7</v>
      </c>
      <c r="C760">
        <v>6.2759999999999996E-2</v>
      </c>
      <c r="D760" t="s">
        <v>8</v>
      </c>
      <c r="E760">
        <v>6.9570000000000007E-2</v>
      </c>
      <c r="F760" t="s">
        <v>9</v>
      </c>
      <c r="G760">
        <v>6.5989999999999993E-2</v>
      </c>
    </row>
    <row r="761" spans="1:7" x14ac:dyDescent="0.25">
      <c r="A761" t="s">
        <v>823</v>
      </c>
      <c r="B761" t="s">
        <v>7</v>
      </c>
      <c r="C761">
        <v>9.8210000000000006E-2</v>
      </c>
      <c r="D761" t="s">
        <v>8</v>
      </c>
      <c r="E761">
        <v>7.1540000000000006E-2</v>
      </c>
      <c r="F761" t="s">
        <v>9</v>
      </c>
      <c r="G761">
        <v>8.2780000000000006E-2</v>
      </c>
    </row>
    <row r="762" spans="1:7" x14ac:dyDescent="0.25">
      <c r="A762" t="s">
        <v>824</v>
      </c>
      <c r="B762" t="s">
        <v>7</v>
      </c>
      <c r="C762">
        <v>8.8020000000000001E-2</v>
      </c>
      <c r="D762" t="s">
        <v>8</v>
      </c>
      <c r="E762">
        <v>5.2049999999999999E-2</v>
      </c>
      <c r="F762" t="s">
        <v>9</v>
      </c>
      <c r="G762">
        <v>6.5420000000000006E-2</v>
      </c>
    </row>
    <row r="763" spans="1:7" x14ac:dyDescent="0.25">
      <c r="A763" t="s">
        <v>825</v>
      </c>
      <c r="B763" t="s">
        <v>7</v>
      </c>
      <c r="C763">
        <v>0.11020000000000001</v>
      </c>
      <c r="D763" t="s">
        <v>8</v>
      </c>
      <c r="E763">
        <v>6.361E-2</v>
      </c>
      <c r="F763" t="s">
        <v>9</v>
      </c>
      <c r="G763">
        <v>8.0659999999999996E-2</v>
      </c>
    </row>
    <row r="764" spans="1:7" x14ac:dyDescent="0.25">
      <c r="A764" t="s">
        <v>826</v>
      </c>
      <c r="B764" t="s">
        <v>7</v>
      </c>
      <c r="C764">
        <v>9.6060000000000006E-2</v>
      </c>
      <c r="D764" t="s">
        <v>8</v>
      </c>
      <c r="E764">
        <v>7.6850000000000002E-2</v>
      </c>
      <c r="F764" t="s">
        <v>9</v>
      </c>
      <c r="G764">
        <v>8.5389999999999994E-2</v>
      </c>
    </row>
    <row r="765" spans="1:7" x14ac:dyDescent="0.25">
      <c r="A765" t="s">
        <v>827</v>
      </c>
      <c r="B765" t="s">
        <v>7</v>
      </c>
      <c r="C765">
        <v>6.9580000000000003E-2</v>
      </c>
      <c r="D765" t="s">
        <v>8</v>
      </c>
      <c r="E765">
        <v>8.3779999999999993E-2</v>
      </c>
      <c r="F765" t="s">
        <v>9</v>
      </c>
      <c r="G765">
        <v>7.6020000000000004E-2</v>
      </c>
    </row>
    <row r="766" spans="1:7" x14ac:dyDescent="0.25">
      <c r="A766" t="s">
        <v>828</v>
      </c>
      <c r="B766" t="s">
        <v>7</v>
      </c>
      <c r="C766">
        <v>0.10387</v>
      </c>
      <c r="D766" t="s">
        <v>8</v>
      </c>
      <c r="E766">
        <v>0.12748000000000001</v>
      </c>
      <c r="F766" t="s">
        <v>9</v>
      </c>
      <c r="G766">
        <v>0.11447</v>
      </c>
    </row>
    <row r="767" spans="1:7" x14ac:dyDescent="0.25">
      <c r="A767" t="s">
        <v>829</v>
      </c>
      <c r="B767" t="s">
        <v>7</v>
      </c>
      <c r="C767">
        <v>0.10067</v>
      </c>
      <c r="D767" t="s">
        <v>8</v>
      </c>
      <c r="E767">
        <v>0.12536</v>
      </c>
      <c r="F767" t="s">
        <v>9</v>
      </c>
      <c r="G767">
        <v>0.11167000000000001</v>
      </c>
    </row>
    <row r="768" spans="1:7" x14ac:dyDescent="0.25">
      <c r="A768" t="s">
        <v>830</v>
      </c>
      <c r="B768" t="s">
        <v>7</v>
      </c>
      <c r="C768">
        <v>9.9559999999999996E-2</v>
      </c>
      <c r="D768" t="s">
        <v>8</v>
      </c>
      <c r="E768">
        <v>0.12318</v>
      </c>
      <c r="F768" t="s">
        <v>9</v>
      </c>
      <c r="G768">
        <v>0.11012</v>
      </c>
    </row>
    <row r="769" spans="1:7" x14ac:dyDescent="0.25">
      <c r="A769" t="s">
        <v>831</v>
      </c>
      <c r="B769" t="s">
        <v>7</v>
      </c>
      <c r="C769">
        <v>0.11164</v>
      </c>
      <c r="D769" t="s">
        <v>8</v>
      </c>
      <c r="E769">
        <v>9.3030000000000002E-2</v>
      </c>
      <c r="F769" t="s">
        <v>9</v>
      </c>
      <c r="G769">
        <v>0.10149</v>
      </c>
    </row>
    <row r="770" spans="1:7" x14ac:dyDescent="0.25">
      <c r="A770" t="s">
        <v>832</v>
      </c>
      <c r="B770" t="s">
        <v>7</v>
      </c>
      <c r="C770">
        <v>0.10574</v>
      </c>
      <c r="D770" t="s">
        <v>8</v>
      </c>
      <c r="E770">
        <v>8.8660000000000003E-2</v>
      </c>
      <c r="F770" t="s">
        <v>9</v>
      </c>
      <c r="G770">
        <v>9.6449999999999994E-2</v>
      </c>
    </row>
    <row r="771" spans="1:7" x14ac:dyDescent="0.25">
      <c r="A771" t="s">
        <v>833</v>
      </c>
      <c r="B771" t="s">
        <v>7</v>
      </c>
      <c r="C771">
        <v>0.12506</v>
      </c>
      <c r="D771" t="s">
        <v>8</v>
      </c>
      <c r="E771">
        <v>0.10621999999999999</v>
      </c>
      <c r="F771" t="s">
        <v>9</v>
      </c>
      <c r="G771">
        <v>0.11487</v>
      </c>
    </row>
    <row r="772" spans="1:7" x14ac:dyDescent="0.25">
      <c r="A772" t="s">
        <v>834</v>
      </c>
      <c r="B772" t="s">
        <v>7</v>
      </c>
      <c r="C772">
        <v>0.12845999999999999</v>
      </c>
      <c r="D772" t="s">
        <v>8</v>
      </c>
      <c r="E772">
        <v>0.10813</v>
      </c>
      <c r="F772" t="s">
        <v>9</v>
      </c>
      <c r="G772">
        <v>0.11742</v>
      </c>
    </row>
    <row r="773" spans="1:7" x14ac:dyDescent="0.25">
      <c r="A773" t="s">
        <v>835</v>
      </c>
      <c r="B773" t="s">
        <v>7</v>
      </c>
      <c r="C773">
        <v>0.10827000000000001</v>
      </c>
      <c r="D773" t="s">
        <v>8</v>
      </c>
      <c r="E773">
        <v>0.10051</v>
      </c>
      <c r="F773" t="s">
        <v>9</v>
      </c>
      <c r="G773">
        <v>0.10425</v>
      </c>
    </row>
    <row r="774" spans="1:7" x14ac:dyDescent="0.25">
      <c r="A774" t="s">
        <v>836</v>
      </c>
      <c r="B774" t="s">
        <v>7</v>
      </c>
      <c r="C774">
        <v>0.10281999999999999</v>
      </c>
      <c r="D774" t="s">
        <v>8</v>
      </c>
      <c r="E774">
        <v>9.0770000000000003E-2</v>
      </c>
      <c r="F774" t="s">
        <v>9</v>
      </c>
      <c r="G774">
        <v>9.6420000000000006E-2</v>
      </c>
    </row>
    <row r="775" spans="1:7" x14ac:dyDescent="0.25">
      <c r="A775" t="s">
        <v>837</v>
      </c>
      <c r="B775" t="s">
        <v>7</v>
      </c>
      <c r="C775">
        <v>0.10212</v>
      </c>
      <c r="D775" t="s">
        <v>8</v>
      </c>
      <c r="E775">
        <v>9.5890000000000003E-2</v>
      </c>
      <c r="F775" t="s">
        <v>9</v>
      </c>
      <c r="G775">
        <v>9.8909999999999998E-2</v>
      </c>
    </row>
    <row r="776" spans="1:7" x14ac:dyDescent="0.25">
      <c r="A776" t="s">
        <v>838</v>
      </c>
      <c r="B776">
        <v>0.10804</v>
      </c>
      <c r="C776" t="s">
        <v>1260</v>
      </c>
    </row>
    <row r="777" spans="1:7" x14ac:dyDescent="0.25">
      <c r="A777" t="s">
        <v>840</v>
      </c>
      <c r="B777">
        <v>6.198E-2</v>
      </c>
      <c r="C777" t="s">
        <v>1261</v>
      </c>
    </row>
    <row r="778" spans="1:7" x14ac:dyDescent="0.25">
      <c r="A778" t="s">
        <v>842</v>
      </c>
      <c r="B778">
        <v>7.85E-2</v>
      </c>
      <c r="C778" t="s">
        <v>1262</v>
      </c>
    </row>
    <row r="779" spans="1:7" x14ac:dyDescent="0.25">
      <c r="A779" t="s">
        <v>844</v>
      </c>
      <c r="B779" t="s">
        <v>7</v>
      </c>
      <c r="C779">
        <v>0.11186</v>
      </c>
      <c r="D779" t="s">
        <v>8</v>
      </c>
      <c r="E779">
        <v>6.5229999999999996E-2</v>
      </c>
      <c r="F779" t="s">
        <v>9</v>
      </c>
      <c r="G779">
        <v>8.2409999999999997E-2</v>
      </c>
    </row>
    <row r="780" spans="1:7" x14ac:dyDescent="0.25">
      <c r="A780" t="s">
        <v>845</v>
      </c>
      <c r="B780" t="s">
        <v>7</v>
      </c>
      <c r="C780">
        <v>0.10115</v>
      </c>
      <c r="D780" t="s">
        <v>8</v>
      </c>
      <c r="E780">
        <v>5.74E-2</v>
      </c>
      <c r="F780" t="s">
        <v>9</v>
      </c>
      <c r="G780">
        <v>7.324E-2</v>
      </c>
    </row>
    <row r="781" spans="1:7" x14ac:dyDescent="0.25">
      <c r="A781" t="s">
        <v>846</v>
      </c>
      <c r="B781" t="s">
        <v>7</v>
      </c>
      <c r="C781">
        <v>0.11264</v>
      </c>
      <c r="D781" t="s">
        <v>8</v>
      </c>
      <c r="E781">
        <v>6.3930000000000001E-2</v>
      </c>
      <c r="F781" t="s">
        <v>9</v>
      </c>
      <c r="G781">
        <v>8.1570000000000004E-2</v>
      </c>
    </row>
    <row r="782" spans="1:7" x14ac:dyDescent="0.25">
      <c r="A782" t="s">
        <v>847</v>
      </c>
      <c r="B782" t="s">
        <v>7</v>
      </c>
      <c r="C782">
        <v>0.1149</v>
      </c>
      <c r="D782" t="s">
        <v>8</v>
      </c>
      <c r="E782">
        <v>6.5879999999999994E-2</v>
      </c>
      <c r="F782" t="s">
        <v>9</v>
      </c>
      <c r="G782">
        <v>8.3739999999999995E-2</v>
      </c>
    </row>
    <row r="783" spans="1:7" x14ac:dyDescent="0.25">
      <c r="A783" t="s">
        <v>848</v>
      </c>
      <c r="B783" t="s">
        <v>7</v>
      </c>
      <c r="C783">
        <v>8.3330000000000001E-2</v>
      </c>
      <c r="D783" t="s">
        <v>8</v>
      </c>
      <c r="E783">
        <v>4.1950000000000001E-2</v>
      </c>
      <c r="F783" t="s">
        <v>9</v>
      </c>
      <c r="G783">
        <v>5.5809999999999998E-2</v>
      </c>
    </row>
    <row r="784" spans="1:7" x14ac:dyDescent="0.25">
      <c r="A784" t="s">
        <v>849</v>
      </c>
      <c r="B784" t="s">
        <v>7</v>
      </c>
      <c r="C784">
        <v>7.0860000000000006E-2</v>
      </c>
      <c r="D784" t="s">
        <v>8</v>
      </c>
      <c r="E784">
        <v>3.5920000000000001E-2</v>
      </c>
      <c r="F784" t="s">
        <v>9</v>
      </c>
      <c r="G784">
        <v>4.7669999999999997E-2</v>
      </c>
    </row>
    <row r="785" spans="1:7" x14ac:dyDescent="0.25">
      <c r="A785" t="s">
        <v>850</v>
      </c>
      <c r="B785" t="s">
        <v>7</v>
      </c>
      <c r="C785">
        <v>9.0700000000000003E-2</v>
      </c>
      <c r="D785" t="s">
        <v>8</v>
      </c>
      <c r="E785">
        <v>4.598E-2</v>
      </c>
      <c r="F785" t="s">
        <v>9</v>
      </c>
      <c r="G785">
        <v>6.1019999999999998E-2</v>
      </c>
    </row>
    <row r="786" spans="1:7" x14ac:dyDescent="0.25">
      <c r="A786" t="s">
        <v>851</v>
      </c>
      <c r="B786" t="s">
        <v>7</v>
      </c>
      <c r="C786">
        <v>9.8890000000000006E-2</v>
      </c>
      <c r="D786" t="s">
        <v>8</v>
      </c>
      <c r="E786">
        <v>6.2850000000000003E-2</v>
      </c>
      <c r="F786" t="s">
        <v>9</v>
      </c>
      <c r="G786">
        <v>7.6850000000000002E-2</v>
      </c>
    </row>
    <row r="787" spans="1:7" x14ac:dyDescent="0.25">
      <c r="A787" t="s">
        <v>852</v>
      </c>
      <c r="B787" t="s">
        <v>7</v>
      </c>
      <c r="C787">
        <v>0.10793999999999999</v>
      </c>
      <c r="D787" t="s">
        <v>8</v>
      </c>
      <c r="E787">
        <v>6.8150000000000002E-2</v>
      </c>
      <c r="F787" t="s">
        <v>9</v>
      </c>
      <c r="G787">
        <v>8.3549999999999999E-2</v>
      </c>
    </row>
    <row r="788" spans="1:7" x14ac:dyDescent="0.25">
      <c r="A788" t="s">
        <v>853</v>
      </c>
      <c r="B788" t="s">
        <v>7</v>
      </c>
      <c r="C788">
        <v>9.2780000000000001E-2</v>
      </c>
      <c r="D788" t="s">
        <v>8</v>
      </c>
      <c r="E788">
        <v>5.8970000000000002E-2</v>
      </c>
      <c r="F788" t="s">
        <v>9</v>
      </c>
      <c r="G788">
        <v>7.2109999999999994E-2</v>
      </c>
    </row>
    <row r="789" spans="1:7" x14ac:dyDescent="0.25">
      <c r="A789" t="s">
        <v>854</v>
      </c>
      <c r="B789" t="s">
        <v>7</v>
      </c>
      <c r="C789">
        <v>0.10111000000000001</v>
      </c>
      <c r="D789" t="s">
        <v>8</v>
      </c>
      <c r="E789">
        <v>6.4269999999999994E-2</v>
      </c>
      <c r="F789" t="s">
        <v>9</v>
      </c>
      <c r="G789">
        <v>7.8589999999999993E-2</v>
      </c>
    </row>
    <row r="790" spans="1:7" x14ac:dyDescent="0.25">
      <c r="A790" t="s">
        <v>855</v>
      </c>
      <c r="B790" t="s">
        <v>7</v>
      </c>
      <c r="C790">
        <v>7.5060000000000002E-2</v>
      </c>
      <c r="D790" t="s">
        <v>8</v>
      </c>
      <c r="E790">
        <v>4.19E-2</v>
      </c>
      <c r="F790" t="s">
        <v>9</v>
      </c>
      <c r="G790">
        <v>5.3780000000000001E-2</v>
      </c>
    </row>
    <row r="791" spans="1:7" x14ac:dyDescent="0.25">
      <c r="A791" t="s">
        <v>856</v>
      </c>
      <c r="B791" t="s">
        <v>7</v>
      </c>
      <c r="C791">
        <v>0.10265000000000001</v>
      </c>
      <c r="D791" t="s">
        <v>8</v>
      </c>
      <c r="E791">
        <v>5.7299999999999997E-2</v>
      </c>
      <c r="F791" t="s">
        <v>9</v>
      </c>
      <c r="G791">
        <v>7.3550000000000004E-2</v>
      </c>
    </row>
    <row r="792" spans="1:7" x14ac:dyDescent="0.25">
      <c r="A792" t="s">
        <v>857</v>
      </c>
      <c r="B792" t="s">
        <v>7</v>
      </c>
      <c r="C792">
        <v>9.2109999999999997E-2</v>
      </c>
      <c r="D792" t="s">
        <v>8</v>
      </c>
      <c r="E792">
        <v>5.176E-2</v>
      </c>
      <c r="F792" t="s">
        <v>9</v>
      </c>
      <c r="G792">
        <v>6.6280000000000006E-2</v>
      </c>
    </row>
    <row r="793" spans="1:7" x14ac:dyDescent="0.25">
      <c r="A793" t="s">
        <v>858</v>
      </c>
      <c r="B793" t="s">
        <v>7</v>
      </c>
      <c r="C793">
        <v>9.6170000000000005E-2</v>
      </c>
      <c r="D793" t="s">
        <v>8</v>
      </c>
      <c r="E793">
        <v>5.4219999999999997E-2</v>
      </c>
      <c r="F793" t="s">
        <v>9</v>
      </c>
      <c r="G793">
        <v>6.9339999999999999E-2</v>
      </c>
    </row>
    <row r="794" spans="1:7" x14ac:dyDescent="0.25">
      <c r="A794" t="s">
        <v>859</v>
      </c>
      <c r="B794" t="s">
        <v>7</v>
      </c>
      <c r="C794">
        <v>0.18895999999999999</v>
      </c>
      <c r="D794" t="s">
        <v>8</v>
      </c>
      <c r="E794">
        <v>0.11895</v>
      </c>
      <c r="F794" t="s">
        <v>9</v>
      </c>
      <c r="G794">
        <v>0.14599999999999999</v>
      </c>
    </row>
    <row r="795" spans="1:7" x14ac:dyDescent="0.25">
      <c r="A795" t="s">
        <v>860</v>
      </c>
      <c r="B795" t="s">
        <v>7</v>
      </c>
      <c r="C795">
        <v>0.21249000000000001</v>
      </c>
      <c r="D795" t="s">
        <v>8</v>
      </c>
      <c r="E795">
        <v>0.13017999999999999</v>
      </c>
      <c r="F795" t="s">
        <v>9</v>
      </c>
      <c r="G795">
        <v>0.16145000000000001</v>
      </c>
    </row>
    <row r="796" spans="1:7" x14ac:dyDescent="0.25">
      <c r="A796" t="s">
        <v>861</v>
      </c>
      <c r="B796" t="s">
        <v>7</v>
      </c>
      <c r="C796">
        <v>0.13242000000000001</v>
      </c>
      <c r="D796" t="s">
        <v>8</v>
      </c>
      <c r="E796">
        <v>8.7480000000000002E-2</v>
      </c>
      <c r="F796" t="s">
        <v>9</v>
      </c>
      <c r="G796">
        <v>0.10536</v>
      </c>
    </row>
    <row r="797" spans="1:7" x14ac:dyDescent="0.25">
      <c r="A797" t="s">
        <v>862</v>
      </c>
      <c r="B797" t="s">
        <v>7</v>
      </c>
      <c r="C797">
        <v>0.11556</v>
      </c>
      <c r="D797" t="s">
        <v>8</v>
      </c>
      <c r="E797">
        <v>7.843E-2</v>
      </c>
      <c r="F797" t="s">
        <v>9</v>
      </c>
      <c r="G797">
        <v>9.3439999999999995E-2</v>
      </c>
    </row>
    <row r="798" spans="1:7" x14ac:dyDescent="0.25">
      <c r="A798" t="s">
        <v>863</v>
      </c>
      <c r="B798" t="s">
        <v>7</v>
      </c>
      <c r="C798">
        <v>0.12833</v>
      </c>
      <c r="D798" t="s">
        <v>8</v>
      </c>
      <c r="E798">
        <v>8.7099999999999997E-2</v>
      </c>
      <c r="F798" t="s">
        <v>9</v>
      </c>
      <c r="G798">
        <v>0.10377</v>
      </c>
    </row>
    <row r="799" spans="1:7" x14ac:dyDescent="0.25">
      <c r="A799" t="s">
        <v>864</v>
      </c>
      <c r="B799" t="s">
        <v>7</v>
      </c>
      <c r="C799">
        <v>0.11819</v>
      </c>
      <c r="D799" t="s">
        <v>8</v>
      </c>
      <c r="E799">
        <v>8.183E-2</v>
      </c>
      <c r="F799" t="s">
        <v>9</v>
      </c>
      <c r="G799">
        <v>9.6710000000000004E-2</v>
      </c>
    </row>
    <row r="800" spans="1:7" x14ac:dyDescent="0.25">
      <c r="A800" t="s">
        <v>865</v>
      </c>
      <c r="B800" t="s">
        <v>7</v>
      </c>
      <c r="C800">
        <v>0.10256</v>
      </c>
      <c r="D800" t="s">
        <v>8</v>
      </c>
      <c r="E800">
        <v>5.6689999999999997E-2</v>
      </c>
      <c r="F800" t="s">
        <v>9</v>
      </c>
      <c r="G800">
        <v>7.3020000000000002E-2</v>
      </c>
    </row>
    <row r="801" spans="1:7" x14ac:dyDescent="0.25">
      <c r="A801" t="s">
        <v>866</v>
      </c>
      <c r="B801" t="s">
        <v>7</v>
      </c>
      <c r="C801">
        <v>9.1499999999999998E-2</v>
      </c>
      <c r="D801" t="s">
        <v>8</v>
      </c>
      <c r="E801">
        <v>5.176E-2</v>
      </c>
      <c r="F801" t="s">
        <v>9</v>
      </c>
      <c r="G801">
        <v>6.6119999999999998E-2</v>
      </c>
    </row>
    <row r="802" spans="1:7" x14ac:dyDescent="0.25">
      <c r="A802" t="s">
        <v>867</v>
      </c>
      <c r="B802" t="s">
        <v>7</v>
      </c>
      <c r="C802">
        <v>0.10101</v>
      </c>
      <c r="D802" t="s">
        <v>8</v>
      </c>
      <c r="E802">
        <v>5.5449999999999999E-2</v>
      </c>
      <c r="F802" t="s">
        <v>9</v>
      </c>
      <c r="G802">
        <v>7.1599999999999997E-2</v>
      </c>
    </row>
    <row r="803" spans="1:7" x14ac:dyDescent="0.25">
      <c r="A803" t="s">
        <v>868</v>
      </c>
      <c r="B803" t="s">
        <v>7</v>
      </c>
      <c r="C803">
        <v>8.5540000000000005E-2</v>
      </c>
      <c r="D803" t="s">
        <v>8</v>
      </c>
      <c r="E803">
        <v>4.7750000000000001E-2</v>
      </c>
      <c r="F803" t="s">
        <v>9</v>
      </c>
      <c r="G803">
        <v>6.1289999999999997E-2</v>
      </c>
    </row>
    <row r="804" spans="1:7" x14ac:dyDescent="0.25">
      <c r="A804" t="s">
        <v>869</v>
      </c>
      <c r="B804" t="s">
        <v>7</v>
      </c>
      <c r="C804">
        <v>8.0820000000000003E-2</v>
      </c>
      <c r="D804" t="s">
        <v>8</v>
      </c>
      <c r="E804">
        <v>3.9039999999999998E-2</v>
      </c>
      <c r="F804" t="s">
        <v>9</v>
      </c>
      <c r="G804">
        <v>5.2650000000000002E-2</v>
      </c>
    </row>
    <row r="805" spans="1:7" x14ac:dyDescent="0.25">
      <c r="A805" t="s">
        <v>870</v>
      </c>
      <c r="B805" t="s">
        <v>7</v>
      </c>
      <c r="C805">
        <v>8.9969999999999994E-2</v>
      </c>
      <c r="D805" t="s">
        <v>8</v>
      </c>
      <c r="E805">
        <v>4.2000000000000003E-2</v>
      </c>
      <c r="F805" t="s">
        <v>9</v>
      </c>
      <c r="G805">
        <v>5.7270000000000001E-2</v>
      </c>
    </row>
    <row r="806" spans="1:7" x14ac:dyDescent="0.25">
      <c r="A806" t="s">
        <v>871</v>
      </c>
      <c r="B806" t="s">
        <v>7</v>
      </c>
      <c r="C806">
        <v>8.8139999999999996E-2</v>
      </c>
      <c r="D806" t="s">
        <v>8</v>
      </c>
      <c r="E806">
        <v>4.2000000000000003E-2</v>
      </c>
      <c r="F806" t="s">
        <v>9</v>
      </c>
      <c r="G806">
        <v>5.6890000000000003E-2</v>
      </c>
    </row>
    <row r="807" spans="1:7" x14ac:dyDescent="0.25">
      <c r="A807" t="s">
        <v>872</v>
      </c>
      <c r="B807" t="s">
        <v>7</v>
      </c>
      <c r="C807">
        <v>8.9700000000000002E-2</v>
      </c>
      <c r="D807" t="s">
        <v>8</v>
      </c>
      <c r="E807">
        <v>4.1730000000000003E-2</v>
      </c>
      <c r="F807" t="s">
        <v>9</v>
      </c>
      <c r="G807">
        <v>5.6959999999999997E-2</v>
      </c>
    </row>
    <row r="808" spans="1:7" x14ac:dyDescent="0.25">
      <c r="A808" t="s">
        <v>873</v>
      </c>
      <c r="B808" t="s">
        <v>7</v>
      </c>
      <c r="C808">
        <v>4.7899999999999998E-2</v>
      </c>
      <c r="D808" t="s">
        <v>8</v>
      </c>
      <c r="E808">
        <v>2.5940000000000001E-2</v>
      </c>
      <c r="F808" t="s">
        <v>9</v>
      </c>
      <c r="G808">
        <v>3.3649999999999999E-2</v>
      </c>
    </row>
    <row r="809" spans="1:7" x14ac:dyDescent="0.25">
      <c r="A809" t="s">
        <v>874</v>
      </c>
      <c r="B809" t="s">
        <v>7</v>
      </c>
      <c r="C809">
        <v>4.4159999999999998E-2</v>
      </c>
      <c r="D809" t="s">
        <v>8</v>
      </c>
      <c r="E809">
        <v>2.2030000000000001E-2</v>
      </c>
      <c r="F809" t="s">
        <v>9</v>
      </c>
      <c r="G809">
        <v>2.9399999999999999E-2</v>
      </c>
    </row>
    <row r="810" spans="1:7" x14ac:dyDescent="0.25">
      <c r="A810" t="s">
        <v>875</v>
      </c>
      <c r="B810" t="s">
        <v>7</v>
      </c>
      <c r="C810">
        <v>4.9779999999999998E-2</v>
      </c>
      <c r="D810" t="s">
        <v>8</v>
      </c>
      <c r="E810">
        <v>2.452E-2</v>
      </c>
      <c r="F810" t="s">
        <v>9</v>
      </c>
      <c r="G810">
        <v>3.286E-2</v>
      </c>
    </row>
    <row r="811" spans="1:7" x14ac:dyDescent="0.25">
      <c r="A811" t="s">
        <v>876</v>
      </c>
      <c r="B811" t="s">
        <v>7</v>
      </c>
      <c r="C811">
        <v>4.8559999999999999E-2</v>
      </c>
      <c r="D811" t="s">
        <v>8</v>
      </c>
      <c r="E811">
        <v>2.878E-2</v>
      </c>
      <c r="F811" t="s">
        <v>9</v>
      </c>
      <c r="G811">
        <v>3.6139999999999999E-2</v>
      </c>
    </row>
    <row r="812" spans="1:7" x14ac:dyDescent="0.25">
      <c r="A812" t="s">
        <v>877</v>
      </c>
      <c r="B812" t="s">
        <v>7</v>
      </c>
      <c r="C812">
        <v>8.1509999999999999E-2</v>
      </c>
      <c r="D812" t="s">
        <v>8</v>
      </c>
      <c r="E812">
        <v>3.202E-2</v>
      </c>
      <c r="F812" t="s">
        <v>9</v>
      </c>
      <c r="G812">
        <v>4.598E-2</v>
      </c>
    </row>
    <row r="813" spans="1:7" x14ac:dyDescent="0.25">
      <c r="A813" t="s">
        <v>878</v>
      </c>
      <c r="B813" t="s">
        <v>7</v>
      </c>
      <c r="C813">
        <v>6.4250000000000002E-2</v>
      </c>
      <c r="D813" t="s">
        <v>8</v>
      </c>
      <c r="E813">
        <v>1.9730000000000001E-2</v>
      </c>
      <c r="F813" t="s">
        <v>9</v>
      </c>
      <c r="G813">
        <v>3.0190000000000002E-2</v>
      </c>
    </row>
    <row r="814" spans="1:7" x14ac:dyDescent="0.25">
      <c r="A814" t="s">
        <v>879</v>
      </c>
      <c r="B814" t="s">
        <v>7</v>
      </c>
      <c r="C814">
        <v>8.9389999999999997E-2</v>
      </c>
      <c r="D814" t="s">
        <v>8</v>
      </c>
      <c r="E814">
        <v>2.7439999999999999E-2</v>
      </c>
      <c r="F814" t="s">
        <v>9</v>
      </c>
      <c r="G814">
        <v>4.199E-2</v>
      </c>
    </row>
    <row r="815" spans="1:7" x14ac:dyDescent="0.25">
      <c r="A815" t="s">
        <v>880</v>
      </c>
      <c r="B815" t="s">
        <v>7</v>
      </c>
      <c r="C815">
        <v>7.7170000000000002E-2</v>
      </c>
      <c r="D815" t="s">
        <v>8</v>
      </c>
      <c r="E815">
        <v>3.4020000000000002E-2</v>
      </c>
      <c r="F815" t="s">
        <v>9</v>
      </c>
      <c r="G815">
        <v>4.7219999999999998E-2</v>
      </c>
    </row>
    <row r="816" spans="1:7" x14ac:dyDescent="0.25">
      <c r="A816" t="s">
        <v>881</v>
      </c>
      <c r="B816" t="s">
        <v>7</v>
      </c>
      <c r="C816">
        <v>6.6780000000000006E-2</v>
      </c>
      <c r="D816" t="s">
        <v>8</v>
      </c>
      <c r="E816">
        <v>4.5760000000000002E-2</v>
      </c>
      <c r="F816" t="s">
        <v>9</v>
      </c>
      <c r="G816">
        <v>5.4309999999999997E-2</v>
      </c>
    </row>
    <row r="817" spans="1:7" x14ac:dyDescent="0.25">
      <c r="A817" t="s">
        <v>882</v>
      </c>
      <c r="B817" t="s">
        <v>7</v>
      </c>
      <c r="C817">
        <v>0.13819000000000001</v>
      </c>
      <c r="D817" t="s">
        <v>8</v>
      </c>
      <c r="E817">
        <v>9.7470000000000001E-2</v>
      </c>
      <c r="F817" t="s">
        <v>9</v>
      </c>
      <c r="G817">
        <v>0.11430999999999999</v>
      </c>
    </row>
    <row r="818" spans="1:7" x14ac:dyDescent="0.25">
      <c r="A818" t="s">
        <v>883</v>
      </c>
      <c r="B818" t="s">
        <v>7</v>
      </c>
      <c r="C818">
        <v>0.13568</v>
      </c>
      <c r="D818" t="s">
        <v>8</v>
      </c>
      <c r="E818">
        <v>9.4490000000000005E-2</v>
      </c>
      <c r="F818" t="s">
        <v>9</v>
      </c>
      <c r="G818">
        <v>0.1114</v>
      </c>
    </row>
    <row r="819" spans="1:7" x14ac:dyDescent="0.25">
      <c r="A819" t="s">
        <v>884</v>
      </c>
      <c r="B819" t="s">
        <v>7</v>
      </c>
      <c r="C819">
        <v>0.12776000000000001</v>
      </c>
      <c r="D819" t="s">
        <v>8</v>
      </c>
      <c r="E819">
        <v>9.0399999999999994E-2</v>
      </c>
      <c r="F819" t="s">
        <v>9</v>
      </c>
      <c r="G819">
        <v>0.10588</v>
      </c>
    </row>
    <row r="820" spans="1:7" x14ac:dyDescent="0.25">
      <c r="A820" t="s">
        <v>885</v>
      </c>
      <c r="B820" t="s">
        <v>7</v>
      </c>
      <c r="C820">
        <v>9.9779999999999994E-2</v>
      </c>
      <c r="D820" t="s">
        <v>8</v>
      </c>
      <c r="E820">
        <v>4.9000000000000002E-2</v>
      </c>
      <c r="F820" t="s">
        <v>9</v>
      </c>
      <c r="G820">
        <v>6.5720000000000001E-2</v>
      </c>
    </row>
    <row r="821" spans="1:7" x14ac:dyDescent="0.25">
      <c r="A821" t="s">
        <v>886</v>
      </c>
      <c r="B821" t="s">
        <v>7</v>
      </c>
      <c r="C821">
        <v>8.3059999999999995E-2</v>
      </c>
      <c r="D821" t="s">
        <v>8</v>
      </c>
      <c r="E821">
        <v>4.1459999999999997E-2</v>
      </c>
      <c r="F821" t="s">
        <v>9</v>
      </c>
      <c r="G821">
        <v>5.5309999999999998E-2</v>
      </c>
    </row>
    <row r="822" spans="1:7" x14ac:dyDescent="0.25">
      <c r="A822" t="s">
        <v>887</v>
      </c>
      <c r="B822" t="s">
        <v>7</v>
      </c>
      <c r="C822">
        <v>0.11310000000000001</v>
      </c>
      <c r="D822" t="s">
        <v>8</v>
      </c>
      <c r="E822">
        <v>5.6270000000000001E-2</v>
      </c>
      <c r="F822" t="s">
        <v>9</v>
      </c>
      <c r="G822">
        <v>7.5149999999999995E-2</v>
      </c>
    </row>
    <row r="823" spans="1:7" x14ac:dyDescent="0.25">
      <c r="A823" t="s">
        <v>888</v>
      </c>
      <c r="B823" t="s">
        <v>7</v>
      </c>
      <c r="C823">
        <v>0.11076</v>
      </c>
      <c r="D823" t="s">
        <v>8</v>
      </c>
      <c r="E823">
        <v>5.6000000000000001E-2</v>
      </c>
      <c r="F823" t="s">
        <v>9</v>
      </c>
      <c r="G823">
        <v>7.4389999999999998E-2</v>
      </c>
    </row>
    <row r="824" spans="1:7" x14ac:dyDescent="0.25">
      <c r="A824" t="s">
        <v>889</v>
      </c>
      <c r="B824" t="s">
        <v>7</v>
      </c>
      <c r="C824">
        <v>0.11075</v>
      </c>
      <c r="D824" t="s">
        <v>8</v>
      </c>
      <c r="E824">
        <v>5.8020000000000002E-2</v>
      </c>
      <c r="F824" t="s">
        <v>9</v>
      </c>
      <c r="G824">
        <v>7.6149999999999995E-2</v>
      </c>
    </row>
    <row r="825" spans="1:7" x14ac:dyDescent="0.25">
      <c r="A825" t="s">
        <v>890</v>
      </c>
      <c r="B825" t="s">
        <v>7</v>
      </c>
      <c r="C825">
        <v>9.3679999999999999E-2</v>
      </c>
      <c r="D825" t="s">
        <v>8</v>
      </c>
      <c r="E825">
        <v>4.8919999999999998E-2</v>
      </c>
      <c r="F825" t="s">
        <v>9</v>
      </c>
      <c r="G825">
        <v>6.4280000000000004E-2</v>
      </c>
    </row>
    <row r="826" spans="1:7" x14ac:dyDescent="0.25">
      <c r="A826" t="s">
        <v>891</v>
      </c>
      <c r="B826" t="s">
        <v>7</v>
      </c>
      <c r="C826">
        <v>0.10929</v>
      </c>
      <c r="D826" t="s">
        <v>8</v>
      </c>
      <c r="E826">
        <v>5.688E-2</v>
      </c>
      <c r="F826" t="s">
        <v>9</v>
      </c>
      <c r="G826">
        <v>7.4819999999999998E-2</v>
      </c>
    </row>
    <row r="827" spans="1:7" x14ac:dyDescent="0.25">
      <c r="A827" t="s">
        <v>892</v>
      </c>
      <c r="B827">
        <v>0.33289000000000002</v>
      </c>
      <c r="C827" t="s">
        <v>1263</v>
      </c>
    </row>
    <row r="828" spans="1:7" x14ac:dyDescent="0.25">
      <c r="A828" t="s">
        <v>894</v>
      </c>
      <c r="B828">
        <v>0.16794000000000001</v>
      </c>
      <c r="C828" t="s">
        <v>1264</v>
      </c>
    </row>
    <row r="829" spans="1:7" x14ac:dyDescent="0.25">
      <c r="A829" t="s">
        <v>896</v>
      </c>
      <c r="B829">
        <v>0.22181999999999999</v>
      </c>
      <c r="C829" t="s">
        <v>1265</v>
      </c>
    </row>
    <row r="830" spans="1:7" x14ac:dyDescent="0.25">
      <c r="A830" t="s">
        <v>898</v>
      </c>
      <c r="B830" t="s">
        <v>7</v>
      </c>
      <c r="C830">
        <v>0.37581999999999999</v>
      </c>
      <c r="D830" t="s">
        <v>8</v>
      </c>
      <c r="E830">
        <v>0.21657000000000001</v>
      </c>
      <c r="F830" t="s">
        <v>9</v>
      </c>
      <c r="G830">
        <v>0.27478999999999998</v>
      </c>
    </row>
    <row r="831" spans="1:7" x14ac:dyDescent="0.25">
      <c r="A831" t="s">
        <v>899</v>
      </c>
      <c r="B831" t="s">
        <v>7</v>
      </c>
      <c r="C831">
        <v>0.35905999999999999</v>
      </c>
      <c r="D831" t="s">
        <v>8</v>
      </c>
      <c r="E831">
        <v>0.20150999999999999</v>
      </c>
      <c r="F831" t="s">
        <v>9</v>
      </c>
      <c r="G831">
        <v>0.25814999999999999</v>
      </c>
    </row>
    <row r="832" spans="1:7" x14ac:dyDescent="0.25">
      <c r="A832" t="s">
        <v>900</v>
      </c>
      <c r="B832" t="s">
        <v>7</v>
      </c>
      <c r="C832">
        <v>0.34227999999999997</v>
      </c>
      <c r="D832" t="s">
        <v>8</v>
      </c>
      <c r="E832">
        <v>0.19209000000000001</v>
      </c>
      <c r="F832" t="s">
        <v>9</v>
      </c>
      <c r="G832">
        <v>0.24607999999999999</v>
      </c>
    </row>
    <row r="833" spans="1:7" x14ac:dyDescent="0.25">
      <c r="A833" t="s">
        <v>901</v>
      </c>
      <c r="B833" t="s">
        <v>7</v>
      </c>
      <c r="C833">
        <v>0.33887</v>
      </c>
      <c r="D833" t="s">
        <v>8</v>
      </c>
      <c r="E833">
        <v>0.19209000000000001</v>
      </c>
      <c r="F833" t="s">
        <v>9</v>
      </c>
      <c r="G833">
        <v>0.24518999999999999</v>
      </c>
    </row>
    <row r="834" spans="1:7" x14ac:dyDescent="0.25">
      <c r="A834" t="s">
        <v>902</v>
      </c>
      <c r="B834" t="s">
        <v>7</v>
      </c>
      <c r="C834">
        <v>0.40333000000000002</v>
      </c>
      <c r="D834" t="s">
        <v>8</v>
      </c>
      <c r="E834">
        <v>0.23313999999999999</v>
      </c>
      <c r="F834" t="s">
        <v>9</v>
      </c>
      <c r="G834">
        <v>0.29548000000000002</v>
      </c>
    </row>
    <row r="835" spans="1:7" x14ac:dyDescent="0.25">
      <c r="A835" t="s">
        <v>903</v>
      </c>
      <c r="B835" t="s">
        <v>7</v>
      </c>
      <c r="C835">
        <v>0.37337999999999999</v>
      </c>
      <c r="D835" t="s">
        <v>8</v>
      </c>
      <c r="E835">
        <v>0.22158</v>
      </c>
      <c r="F835" t="s">
        <v>9</v>
      </c>
      <c r="G835">
        <v>0.27811000000000002</v>
      </c>
    </row>
    <row r="836" spans="1:7" x14ac:dyDescent="0.25">
      <c r="A836" t="s">
        <v>904</v>
      </c>
      <c r="B836" t="s">
        <v>7</v>
      </c>
      <c r="C836">
        <v>0.40397</v>
      </c>
      <c r="D836" t="s">
        <v>8</v>
      </c>
      <c r="E836">
        <v>0.23507</v>
      </c>
      <c r="F836" t="s">
        <v>9</v>
      </c>
      <c r="G836">
        <v>0.29720000000000002</v>
      </c>
    </row>
    <row r="837" spans="1:7" x14ac:dyDescent="0.25">
      <c r="A837" t="s">
        <v>905</v>
      </c>
      <c r="B837" t="s">
        <v>7</v>
      </c>
      <c r="C837">
        <v>0.29544999999999999</v>
      </c>
      <c r="D837" t="s">
        <v>8</v>
      </c>
      <c r="E837">
        <v>0.14108999999999999</v>
      </c>
      <c r="F837" t="s">
        <v>9</v>
      </c>
      <c r="G837">
        <v>0.19098000000000001</v>
      </c>
    </row>
    <row r="838" spans="1:7" x14ac:dyDescent="0.25">
      <c r="A838" t="s">
        <v>906</v>
      </c>
      <c r="B838" t="s">
        <v>7</v>
      </c>
      <c r="C838">
        <v>0.29411999999999999</v>
      </c>
      <c r="D838" t="s">
        <v>8</v>
      </c>
      <c r="E838">
        <v>0.13952999999999999</v>
      </c>
      <c r="F838" t="s">
        <v>9</v>
      </c>
      <c r="G838">
        <v>0.18926999999999999</v>
      </c>
    </row>
    <row r="839" spans="1:7" x14ac:dyDescent="0.25">
      <c r="A839" t="s">
        <v>907</v>
      </c>
      <c r="B839" t="s">
        <v>7</v>
      </c>
      <c r="C839">
        <v>0.25324999999999998</v>
      </c>
      <c r="D839" t="s">
        <v>8</v>
      </c>
      <c r="E839">
        <v>0.12093</v>
      </c>
      <c r="F839" t="s">
        <v>9</v>
      </c>
      <c r="G839">
        <v>0.16369</v>
      </c>
    </row>
    <row r="840" spans="1:7" x14ac:dyDescent="0.25">
      <c r="A840" t="s">
        <v>908</v>
      </c>
      <c r="B840" t="s">
        <v>7</v>
      </c>
      <c r="C840">
        <v>0.28895999999999999</v>
      </c>
      <c r="D840" t="s">
        <v>8</v>
      </c>
      <c r="E840">
        <v>0.13797999999999999</v>
      </c>
      <c r="F840" t="s">
        <v>9</v>
      </c>
      <c r="G840">
        <v>0.18676999999999999</v>
      </c>
    </row>
    <row r="841" spans="1:7" x14ac:dyDescent="0.25">
      <c r="A841" t="s">
        <v>909</v>
      </c>
      <c r="B841" t="s">
        <v>7</v>
      </c>
      <c r="C841">
        <v>0.2671</v>
      </c>
      <c r="D841" t="s">
        <v>8</v>
      </c>
      <c r="E841">
        <v>0.12712999999999999</v>
      </c>
      <c r="F841" t="s">
        <v>9</v>
      </c>
      <c r="G841">
        <v>0.17227000000000001</v>
      </c>
    </row>
    <row r="842" spans="1:7" x14ac:dyDescent="0.25">
      <c r="A842" t="s">
        <v>910</v>
      </c>
      <c r="B842" t="s">
        <v>7</v>
      </c>
      <c r="C842">
        <v>0.25974000000000003</v>
      </c>
      <c r="D842" t="s">
        <v>8</v>
      </c>
      <c r="E842">
        <v>0.12403</v>
      </c>
      <c r="F842" t="s">
        <v>9</v>
      </c>
      <c r="G842">
        <v>0.16789000000000001</v>
      </c>
    </row>
    <row r="843" spans="1:7" x14ac:dyDescent="0.25">
      <c r="A843" t="s">
        <v>911</v>
      </c>
      <c r="B843" t="s">
        <v>7</v>
      </c>
      <c r="C843">
        <v>0.29449999999999998</v>
      </c>
      <c r="D843" t="s">
        <v>8</v>
      </c>
      <c r="E843">
        <v>0.14108999999999999</v>
      </c>
      <c r="F843" t="s">
        <v>9</v>
      </c>
      <c r="G843">
        <v>0.19078000000000001</v>
      </c>
    </row>
    <row r="844" spans="1:7" x14ac:dyDescent="0.25">
      <c r="A844" t="s">
        <v>912</v>
      </c>
      <c r="B844" t="s">
        <v>7</v>
      </c>
      <c r="C844">
        <v>0.29592000000000002</v>
      </c>
      <c r="D844" t="s">
        <v>8</v>
      </c>
      <c r="E844">
        <v>0.11647</v>
      </c>
      <c r="F844" t="s">
        <v>9</v>
      </c>
      <c r="G844">
        <v>0.16714999999999999</v>
      </c>
    </row>
    <row r="845" spans="1:7" x14ac:dyDescent="0.25">
      <c r="A845" t="s">
        <v>913</v>
      </c>
      <c r="B845" t="s">
        <v>7</v>
      </c>
      <c r="C845">
        <v>0.30479000000000001</v>
      </c>
      <c r="D845" t="s">
        <v>8</v>
      </c>
      <c r="E845">
        <v>0.11914</v>
      </c>
      <c r="F845" t="s">
        <v>9</v>
      </c>
      <c r="G845">
        <v>0.17130999999999999</v>
      </c>
    </row>
    <row r="846" spans="1:7" x14ac:dyDescent="0.25">
      <c r="A846" t="s">
        <v>914</v>
      </c>
      <c r="B846" t="s">
        <v>7</v>
      </c>
      <c r="C846">
        <v>0.28188000000000002</v>
      </c>
      <c r="D846" t="s">
        <v>8</v>
      </c>
      <c r="E846">
        <v>0.11244999999999999</v>
      </c>
      <c r="F846" t="s">
        <v>9</v>
      </c>
      <c r="G846">
        <v>0.16077</v>
      </c>
    </row>
    <row r="847" spans="1:7" x14ac:dyDescent="0.25">
      <c r="A847" t="s">
        <v>915</v>
      </c>
      <c r="B847" t="s">
        <v>7</v>
      </c>
      <c r="C847">
        <v>0.29831000000000002</v>
      </c>
      <c r="D847" t="s">
        <v>8</v>
      </c>
      <c r="E847">
        <v>0.1178</v>
      </c>
      <c r="F847" t="s">
        <v>9</v>
      </c>
      <c r="G847">
        <v>0.16889999999999999</v>
      </c>
    </row>
    <row r="848" spans="1:7" x14ac:dyDescent="0.25">
      <c r="A848" t="s">
        <v>916</v>
      </c>
      <c r="B848" t="s">
        <v>7</v>
      </c>
      <c r="C848">
        <v>0.39145000000000002</v>
      </c>
      <c r="D848" t="s">
        <v>8</v>
      </c>
      <c r="E848">
        <v>0.21676000000000001</v>
      </c>
      <c r="F848" t="s">
        <v>9</v>
      </c>
      <c r="G848">
        <v>0.27901999999999999</v>
      </c>
    </row>
    <row r="849" spans="1:7" x14ac:dyDescent="0.25">
      <c r="A849" t="s">
        <v>917</v>
      </c>
      <c r="B849" t="s">
        <v>7</v>
      </c>
      <c r="C849">
        <v>0.39596999999999999</v>
      </c>
      <c r="D849" t="s">
        <v>8</v>
      </c>
      <c r="E849">
        <v>0.21493999999999999</v>
      </c>
      <c r="F849" t="s">
        <v>9</v>
      </c>
      <c r="G849">
        <v>0.27862999999999999</v>
      </c>
    </row>
    <row r="850" spans="1:7" x14ac:dyDescent="0.25">
      <c r="A850" t="s">
        <v>918</v>
      </c>
      <c r="B850" t="s">
        <v>7</v>
      </c>
      <c r="C850">
        <v>0.38206000000000001</v>
      </c>
      <c r="D850" t="s">
        <v>8</v>
      </c>
      <c r="E850">
        <v>0.20946999999999999</v>
      </c>
      <c r="F850" t="s">
        <v>9</v>
      </c>
      <c r="G850">
        <v>0.27059</v>
      </c>
    </row>
    <row r="851" spans="1:7" x14ac:dyDescent="0.25">
      <c r="A851" t="s">
        <v>919</v>
      </c>
      <c r="B851" t="s">
        <v>7</v>
      </c>
      <c r="C851">
        <v>0.37667</v>
      </c>
      <c r="D851" t="s">
        <v>8</v>
      </c>
      <c r="E851">
        <v>0.20583000000000001</v>
      </c>
      <c r="F851" t="s">
        <v>9</v>
      </c>
      <c r="G851">
        <v>0.26619999999999999</v>
      </c>
    </row>
    <row r="852" spans="1:7" x14ac:dyDescent="0.25">
      <c r="A852" t="s">
        <v>920</v>
      </c>
      <c r="B852" t="s">
        <v>7</v>
      </c>
      <c r="C852">
        <v>0.27</v>
      </c>
      <c r="D852" t="s">
        <v>8</v>
      </c>
      <c r="E852">
        <v>0.12162000000000001</v>
      </c>
      <c r="F852" t="s">
        <v>9</v>
      </c>
      <c r="G852">
        <v>0.16769999999999999</v>
      </c>
    </row>
    <row r="853" spans="1:7" x14ac:dyDescent="0.25">
      <c r="A853" t="s">
        <v>921</v>
      </c>
      <c r="B853" t="s">
        <v>7</v>
      </c>
      <c r="C853">
        <v>0.24351</v>
      </c>
      <c r="D853" t="s">
        <v>8</v>
      </c>
      <c r="E853">
        <v>0.11261</v>
      </c>
      <c r="F853" t="s">
        <v>9</v>
      </c>
      <c r="G853">
        <v>0.154</v>
      </c>
    </row>
    <row r="854" spans="1:7" x14ac:dyDescent="0.25">
      <c r="A854" t="s">
        <v>922</v>
      </c>
      <c r="B854" t="s">
        <v>7</v>
      </c>
      <c r="C854">
        <v>0.25649</v>
      </c>
      <c r="D854" t="s">
        <v>8</v>
      </c>
      <c r="E854">
        <v>0.11862</v>
      </c>
      <c r="F854" t="s">
        <v>9</v>
      </c>
      <c r="G854">
        <v>0.16222</v>
      </c>
    </row>
    <row r="855" spans="1:7" x14ac:dyDescent="0.25">
      <c r="A855" t="s">
        <v>923</v>
      </c>
      <c r="B855" t="s">
        <v>7</v>
      </c>
      <c r="C855">
        <v>0.26433000000000001</v>
      </c>
      <c r="D855" t="s">
        <v>8</v>
      </c>
      <c r="E855">
        <v>0.12461999999999999</v>
      </c>
      <c r="F855" t="s">
        <v>9</v>
      </c>
      <c r="G855">
        <v>0.16938</v>
      </c>
    </row>
    <row r="856" spans="1:7" x14ac:dyDescent="0.25">
      <c r="A856" t="s">
        <v>924</v>
      </c>
      <c r="B856" t="s">
        <v>7</v>
      </c>
      <c r="C856">
        <v>0.21498</v>
      </c>
      <c r="D856" t="s">
        <v>8</v>
      </c>
      <c r="E856">
        <v>9.7780000000000006E-2</v>
      </c>
      <c r="F856" t="s">
        <v>9</v>
      </c>
      <c r="G856">
        <v>0.13442000000000001</v>
      </c>
    </row>
    <row r="857" spans="1:7" x14ac:dyDescent="0.25">
      <c r="A857" t="s">
        <v>925</v>
      </c>
      <c r="B857" t="s">
        <v>7</v>
      </c>
      <c r="C857">
        <v>0.2293</v>
      </c>
      <c r="D857" t="s">
        <v>8</v>
      </c>
      <c r="E857">
        <v>0.10667</v>
      </c>
      <c r="F857" t="s">
        <v>9</v>
      </c>
      <c r="G857">
        <v>0.14560000000000001</v>
      </c>
    </row>
    <row r="858" spans="1:7" x14ac:dyDescent="0.25">
      <c r="A858" t="s">
        <v>926</v>
      </c>
      <c r="B858" t="s">
        <v>7</v>
      </c>
      <c r="C858">
        <v>0.18361</v>
      </c>
      <c r="D858" t="s">
        <v>8</v>
      </c>
      <c r="E858">
        <v>8.2960000000000006E-2</v>
      </c>
      <c r="F858" t="s">
        <v>9</v>
      </c>
      <c r="G858">
        <v>0.11428000000000001</v>
      </c>
    </row>
    <row r="859" spans="1:7" x14ac:dyDescent="0.25">
      <c r="A859" t="s">
        <v>927</v>
      </c>
      <c r="B859" t="s">
        <v>7</v>
      </c>
      <c r="C859">
        <v>0.21612999999999999</v>
      </c>
      <c r="D859" t="s">
        <v>8</v>
      </c>
      <c r="E859">
        <v>9.9260000000000001E-2</v>
      </c>
      <c r="F859" t="s">
        <v>9</v>
      </c>
      <c r="G859">
        <v>0.13603999999999999</v>
      </c>
    </row>
    <row r="860" spans="1:7" x14ac:dyDescent="0.25">
      <c r="A860" t="s">
        <v>928</v>
      </c>
      <c r="B860" t="s">
        <v>7</v>
      </c>
      <c r="C860">
        <v>0.34426000000000001</v>
      </c>
      <c r="D860" t="s">
        <v>8</v>
      </c>
      <c r="E860">
        <v>0.16055</v>
      </c>
      <c r="F860" t="s">
        <v>9</v>
      </c>
      <c r="G860">
        <v>0.21898000000000001</v>
      </c>
    </row>
    <row r="861" spans="1:7" x14ac:dyDescent="0.25">
      <c r="A861" t="s">
        <v>929</v>
      </c>
      <c r="B861" t="s">
        <v>7</v>
      </c>
      <c r="C861">
        <v>0.31023000000000001</v>
      </c>
      <c r="D861" t="s">
        <v>8</v>
      </c>
      <c r="E861">
        <v>0.14373</v>
      </c>
      <c r="F861" t="s">
        <v>9</v>
      </c>
      <c r="G861">
        <v>0.19645000000000001</v>
      </c>
    </row>
    <row r="862" spans="1:7" x14ac:dyDescent="0.25">
      <c r="A862" t="s">
        <v>930</v>
      </c>
      <c r="B862" t="s">
        <v>7</v>
      </c>
      <c r="C862">
        <v>0.31333</v>
      </c>
      <c r="D862" t="s">
        <v>8</v>
      </c>
      <c r="E862">
        <v>0.14373</v>
      </c>
      <c r="F862" t="s">
        <v>9</v>
      </c>
      <c r="G862">
        <v>0.19706000000000001</v>
      </c>
    </row>
    <row r="863" spans="1:7" x14ac:dyDescent="0.25">
      <c r="A863" t="s">
        <v>931</v>
      </c>
      <c r="B863" t="s">
        <v>7</v>
      </c>
      <c r="C863">
        <v>0.31596000000000002</v>
      </c>
      <c r="D863" t="s">
        <v>8</v>
      </c>
      <c r="E863">
        <v>0.14832000000000001</v>
      </c>
      <c r="F863" t="s">
        <v>9</v>
      </c>
      <c r="G863">
        <v>0.20186999999999999</v>
      </c>
    </row>
    <row r="864" spans="1:7" x14ac:dyDescent="0.25">
      <c r="A864" t="s">
        <v>932</v>
      </c>
      <c r="B864" t="s">
        <v>7</v>
      </c>
      <c r="C864">
        <v>0.32557999999999998</v>
      </c>
      <c r="D864" t="s">
        <v>8</v>
      </c>
      <c r="E864">
        <v>0.13611000000000001</v>
      </c>
      <c r="F864" t="s">
        <v>9</v>
      </c>
      <c r="G864">
        <v>0.19197</v>
      </c>
    </row>
    <row r="865" spans="1:7" x14ac:dyDescent="0.25">
      <c r="A865" t="s">
        <v>933</v>
      </c>
      <c r="B865" t="s">
        <v>7</v>
      </c>
      <c r="C865">
        <v>0.31</v>
      </c>
      <c r="D865" t="s">
        <v>8</v>
      </c>
      <c r="E865">
        <v>0.12917000000000001</v>
      </c>
      <c r="F865" t="s">
        <v>9</v>
      </c>
      <c r="G865">
        <v>0.18235999999999999</v>
      </c>
    </row>
    <row r="866" spans="1:7" x14ac:dyDescent="0.25">
      <c r="A866" t="s">
        <v>934</v>
      </c>
      <c r="B866" t="s">
        <v>7</v>
      </c>
      <c r="C866">
        <v>0.31561</v>
      </c>
      <c r="D866" t="s">
        <v>8</v>
      </c>
      <c r="E866">
        <v>0.13194</v>
      </c>
      <c r="F866" t="s">
        <v>9</v>
      </c>
      <c r="G866">
        <v>0.18609000000000001</v>
      </c>
    </row>
    <row r="867" spans="1:7" x14ac:dyDescent="0.25">
      <c r="A867" t="s">
        <v>935</v>
      </c>
      <c r="B867" t="s">
        <v>7</v>
      </c>
      <c r="C867">
        <v>0.34550999999999998</v>
      </c>
      <c r="D867" t="s">
        <v>8</v>
      </c>
      <c r="E867">
        <v>0.13922000000000001</v>
      </c>
      <c r="F867" t="s">
        <v>9</v>
      </c>
      <c r="G867">
        <v>0.19847000000000001</v>
      </c>
    </row>
    <row r="868" spans="1:7" x14ac:dyDescent="0.25">
      <c r="A868" t="s">
        <v>936</v>
      </c>
      <c r="B868" t="s">
        <v>7</v>
      </c>
      <c r="C868">
        <v>0.35197000000000001</v>
      </c>
      <c r="D868" t="s">
        <v>8</v>
      </c>
      <c r="E868">
        <v>0.14324000000000001</v>
      </c>
      <c r="F868" t="s">
        <v>9</v>
      </c>
      <c r="G868">
        <v>0.20362</v>
      </c>
    </row>
    <row r="869" spans="1:7" x14ac:dyDescent="0.25">
      <c r="A869" t="s">
        <v>937</v>
      </c>
      <c r="B869" t="s">
        <v>7</v>
      </c>
      <c r="C869">
        <v>0.32025999999999999</v>
      </c>
      <c r="D869" t="s">
        <v>8</v>
      </c>
      <c r="E869">
        <v>0.13119</v>
      </c>
      <c r="F869" t="s">
        <v>9</v>
      </c>
      <c r="G869">
        <v>0.18612999999999999</v>
      </c>
    </row>
    <row r="870" spans="1:7" x14ac:dyDescent="0.25">
      <c r="A870" t="s">
        <v>938</v>
      </c>
      <c r="B870" t="s">
        <v>7</v>
      </c>
      <c r="C870">
        <v>0.34538999999999997</v>
      </c>
      <c r="D870" t="s">
        <v>8</v>
      </c>
      <c r="E870">
        <v>0.14055999999999999</v>
      </c>
      <c r="F870" t="s">
        <v>9</v>
      </c>
      <c r="G870">
        <v>0.19980999999999999</v>
      </c>
    </row>
    <row r="871" spans="1:7" x14ac:dyDescent="0.25">
      <c r="A871" t="s">
        <v>939</v>
      </c>
      <c r="B871" t="s">
        <v>7</v>
      </c>
      <c r="C871">
        <v>0.38488</v>
      </c>
      <c r="D871" t="s">
        <v>8</v>
      </c>
      <c r="E871">
        <v>0.16893</v>
      </c>
      <c r="F871" t="s">
        <v>9</v>
      </c>
      <c r="G871">
        <v>0.23480000000000001</v>
      </c>
    </row>
    <row r="872" spans="1:7" x14ac:dyDescent="0.25">
      <c r="A872" t="s">
        <v>940</v>
      </c>
      <c r="B872" t="s">
        <v>7</v>
      </c>
      <c r="C872">
        <v>0.39285999999999999</v>
      </c>
      <c r="D872" t="s">
        <v>8</v>
      </c>
      <c r="E872">
        <v>0.1825</v>
      </c>
      <c r="F872" t="s">
        <v>9</v>
      </c>
      <c r="G872">
        <v>0.24922</v>
      </c>
    </row>
    <row r="873" spans="1:7" x14ac:dyDescent="0.25">
      <c r="A873" t="s">
        <v>941</v>
      </c>
      <c r="B873" t="s">
        <v>7</v>
      </c>
      <c r="C873">
        <v>0.35293999999999998</v>
      </c>
      <c r="D873" t="s">
        <v>8</v>
      </c>
      <c r="E873">
        <v>0.15384999999999999</v>
      </c>
      <c r="F873" t="s">
        <v>9</v>
      </c>
      <c r="G873">
        <v>0.21429000000000001</v>
      </c>
    </row>
    <row r="874" spans="1:7" x14ac:dyDescent="0.25">
      <c r="A874" t="s">
        <v>942</v>
      </c>
      <c r="B874" t="s">
        <v>7</v>
      </c>
      <c r="C874">
        <v>0.37457000000000001</v>
      </c>
      <c r="D874" t="s">
        <v>8</v>
      </c>
      <c r="E874">
        <v>0.16439999999999999</v>
      </c>
      <c r="F874" t="s">
        <v>9</v>
      </c>
      <c r="G874">
        <v>0.22850999999999999</v>
      </c>
    </row>
    <row r="875" spans="1:7" x14ac:dyDescent="0.25">
      <c r="A875" t="s">
        <v>943</v>
      </c>
      <c r="B875" t="s">
        <v>7</v>
      </c>
      <c r="C875">
        <v>0.32911000000000001</v>
      </c>
      <c r="D875" t="s">
        <v>8</v>
      </c>
      <c r="E875">
        <v>0.12620999999999999</v>
      </c>
      <c r="F875" t="s">
        <v>9</v>
      </c>
      <c r="G875">
        <v>0.18245</v>
      </c>
    </row>
    <row r="876" spans="1:7" x14ac:dyDescent="0.25">
      <c r="A876" t="s">
        <v>944</v>
      </c>
      <c r="B876" t="s">
        <v>7</v>
      </c>
      <c r="C876">
        <v>0.31551000000000001</v>
      </c>
      <c r="D876" t="s">
        <v>8</v>
      </c>
      <c r="E876">
        <v>9.5469999999999999E-2</v>
      </c>
      <c r="F876" t="s">
        <v>9</v>
      </c>
      <c r="G876">
        <v>0.14657999999999999</v>
      </c>
    </row>
    <row r="877" spans="1:7" x14ac:dyDescent="0.25">
      <c r="A877" t="s">
        <v>945</v>
      </c>
      <c r="B877" t="s">
        <v>7</v>
      </c>
      <c r="C877">
        <v>0.35293999999999998</v>
      </c>
      <c r="D877" t="s">
        <v>8</v>
      </c>
      <c r="E877">
        <v>0.10680000000000001</v>
      </c>
      <c r="F877" t="s">
        <v>9</v>
      </c>
      <c r="G877">
        <v>0.16397999999999999</v>
      </c>
    </row>
    <row r="878" spans="1:7" x14ac:dyDescent="0.25">
      <c r="A878" t="s">
        <v>946</v>
      </c>
      <c r="B878" t="s">
        <v>7</v>
      </c>
      <c r="C878">
        <v>0.32074999999999998</v>
      </c>
      <c r="D878" t="s">
        <v>8</v>
      </c>
      <c r="E878">
        <v>0.13754</v>
      </c>
      <c r="F878" t="s">
        <v>9</v>
      </c>
      <c r="G878">
        <v>0.19252</v>
      </c>
    </row>
    <row r="879" spans="1:7" x14ac:dyDescent="0.25">
      <c r="A879" t="s">
        <v>947</v>
      </c>
      <c r="B879" t="s">
        <v>7</v>
      </c>
      <c r="C879">
        <v>0.28526000000000001</v>
      </c>
      <c r="D879" t="s">
        <v>8</v>
      </c>
      <c r="E879">
        <v>0.16667000000000001</v>
      </c>
      <c r="F879" t="s">
        <v>9</v>
      </c>
      <c r="G879">
        <v>0.21041000000000001</v>
      </c>
    </row>
    <row r="880" spans="1:7" x14ac:dyDescent="0.25">
      <c r="A880" t="s">
        <v>948</v>
      </c>
      <c r="B880" t="s">
        <v>7</v>
      </c>
      <c r="C880">
        <v>0.31646000000000002</v>
      </c>
      <c r="D880" t="s">
        <v>8</v>
      </c>
      <c r="E880">
        <v>0.18726999999999999</v>
      </c>
      <c r="F880" t="s">
        <v>9</v>
      </c>
      <c r="G880">
        <v>0.23530000000000001</v>
      </c>
    </row>
    <row r="881" spans="1:7" x14ac:dyDescent="0.25">
      <c r="A881" t="s">
        <v>949</v>
      </c>
      <c r="B881" t="s">
        <v>7</v>
      </c>
      <c r="C881">
        <v>0.29282999999999998</v>
      </c>
      <c r="D881" t="s">
        <v>8</v>
      </c>
      <c r="E881">
        <v>0.17602999999999999</v>
      </c>
      <c r="F881" t="s">
        <v>9</v>
      </c>
      <c r="G881">
        <v>0.21987999999999999</v>
      </c>
    </row>
    <row r="882" spans="1:7" x14ac:dyDescent="0.25">
      <c r="A882" t="s">
        <v>950</v>
      </c>
      <c r="B882">
        <v>6.7449999999999996E-2</v>
      </c>
      <c r="C882" t="s">
        <v>1266</v>
      </c>
    </row>
    <row r="883" spans="1:7" x14ac:dyDescent="0.25">
      <c r="A883" t="s">
        <v>952</v>
      </c>
      <c r="B883">
        <v>3.4689999999999999E-2</v>
      </c>
      <c r="C883" t="s">
        <v>1267</v>
      </c>
    </row>
    <row r="884" spans="1:7" x14ac:dyDescent="0.25">
      <c r="A884" t="s">
        <v>954</v>
      </c>
      <c r="B884">
        <v>4.5530000000000001E-2</v>
      </c>
      <c r="C884" t="s">
        <v>1268</v>
      </c>
    </row>
    <row r="885" spans="1:7" x14ac:dyDescent="0.25">
      <c r="A885" t="s">
        <v>956</v>
      </c>
      <c r="B885" t="s">
        <v>7</v>
      </c>
      <c r="C885">
        <v>0.11551</v>
      </c>
      <c r="D885" t="s">
        <v>8</v>
      </c>
      <c r="E885">
        <v>6.6290000000000002E-2</v>
      </c>
      <c r="F885" t="s">
        <v>9</v>
      </c>
      <c r="G885">
        <v>8.4239999999999995E-2</v>
      </c>
    </row>
    <row r="886" spans="1:7" x14ac:dyDescent="0.25">
      <c r="A886" t="s">
        <v>957</v>
      </c>
      <c r="B886" t="s">
        <v>7</v>
      </c>
      <c r="C886">
        <v>0.11525000000000001</v>
      </c>
      <c r="D886" t="s">
        <v>8</v>
      </c>
      <c r="E886">
        <v>6.4390000000000003E-2</v>
      </c>
      <c r="F886" t="s">
        <v>9</v>
      </c>
      <c r="G886">
        <v>8.2619999999999999E-2</v>
      </c>
    </row>
    <row r="887" spans="1:7" x14ac:dyDescent="0.25">
      <c r="A887" t="s">
        <v>958</v>
      </c>
      <c r="B887" t="s">
        <v>7</v>
      </c>
      <c r="C887">
        <v>0.10169</v>
      </c>
      <c r="D887" t="s">
        <v>8</v>
      </c>
      <c r="E887">
        <v>5.6820000000000002E-2</v>
      </c>
      <c r="F887" t="s">
        <v>9</v>
      </c>
      <c r="G887">
        <v>7.2900000000000006E-2</v>
      </c>
    </row>
    <row r="888" spans="1:7" x14ac:dyDescent="0.25">
      <c r="A888" t="s">
        <v>959</v>
      </c>
      <c r="B888" t="s">
        <v>7</v>
      </c>
      <c r="C888">
        <v>0.11074000000000001</v>
      </c>
      <c r="D888" t="s">
        <v>8</v>
      </c>
      <c r="E888">
        <v>6.25E-2</v>
      </c>
      <c r="F888" t="s">
        <v>9</v>
      </c>
      <c r="G888">
        <v>7.9899999999999999E-2</v>
      </c>
    </row>
    <row r="889" spans="1:7" x14ac:dyDescent="0.25">
      <c r="A889" t="s">
        <v>960</v>
      </c>
      <c r="B889" t="s">
        <v>7</v>
      </c>
      <c r="C889">
        <v>6.2300000000000001E-2</v>
      </c>
      <c r="D889" t="s">
        <v>8</v>
      </c>
      <c r="E889">
        <v>2.9600000000000001E-2</v>
      </c>
      <c r="F889" t="s">
        <v>9</v>
      </c>
      <c r="G889">
        <v>4.0129999999999999E-2</v>
      </c>
    </row>
    <row r="890" spans="1:7" x14ac:dyDescent="0.25">
      <c r="A890" t="s">
        <v>961</v>
      </c>
      <c r="B890" t="s">
        <v>7</v>
      </c>
      <c r="C890">
        <v>6.9309999999999997E-2</v>
      </c>
      <c r="D890" t="s">
        <v>8</v>
      </c>
      <c r="E890">
        <v>3.2710000000000003E-2</v>
      </c>
      <c r="F890" t="s">
        <v>9</v>
      </c>
      <c r="G890">
        <v>4.444E-2</v>
      </c>
    </row>
    <row r="891" spans="1:7" x14ac:dyDescent="0.25">
      <c r="A891" t="s">
        <v>962</v>
      </c>
      <c r="B891" t="s">
        <v>7</v>
      </c>
      <c r="C891">
        <v>3.279E-2</v>
      </c>
      <c r="D891" t="s">
        <v>8</v>
      </c>
      <c r="E891">
        <v>1.558E-2</v>
      </c>
      <c r="F891" t="s">
        <v>9</v>
      </c>
      <c r="G891">
        <v>2.112E-2</v>
      </c>
    </row>
    <row r="892" spans="1:7" x14ac:dyDescent="0.25">
      <c r="A892" t="s">
        <v>963</v>
      </c>
      <c r="B892" t="s">
        <v>7</v>
      </c>
      <c r="C892">
        <v>6.2300000000000001E-2</v>
      </c>
      <c r="D892" t="s">
        <v>8</v>
      </c>
      <c r="E892">
        <v>2.9600000000000001E-2</v>
      </c>
      <c r="F892" t="s">
        <v>9</v>
      </c>
      <c r="G892">
        <v>4.0129999999999999E-2</v>
      </c>
    </row>
    <row r="893" spans="1:7" x14ac:dyDescent="0.25">
      <c r="A893" t="s">
        <v>964</v>
      </c>
      <c r="B893" t="s">
        <v>7</v>
      </c>
      <c r="C893">
        <v>5.3870000000000001E-2</v>
      </c>
      <c r="D893" t="s">
        <v>8</v>
      </c>
      <c r="E893">
        <v>2.4129999999999999E-2</v>
      </c>
      <c r="F893" t="s">
        <v>9</v>
      </c>
      <c r="G893">
        <v>3.3329999999999999E-2</v>
      </c>
    </row>
    <row r="894" spans="1:7" x14ac:dyDescent="0.25">
      <c r="A894" t="s">
        <v>965</v>
      </c>
      <c r="B894" t="s">
        <v>7</v>
      </c>
      <c r="C894">
        <v>3.279E-2</v>
      </c>
      <c r="D894" t="s">
        <v>8</v>
      </c>
      <c r="E894">
        <v>1.508E-2</v>
      </c>
      <c r="F894" t="s">
        <v>9</v>
      </c>
      <c r="G894">
        <v>2.0660000000000001E-2</v>
      </c>
    </row>
    <row r="895" spans="1:7" x14ac:dyDescent="0.25">
      <c r="A895" t="s">
        <v>966</v>
      </c>
      <c r="B895" t="s">
        <v>7</v>
      </c>
      <c r="C895">
        <v>4.5900000000000003E-2</v>
      </c>
      <c r="D895" t="s">
        <v>8</v>
      </c>
      <c r="E895">
        <v>2.112E-2</v>
      </c>
      <c r="F895" t="s">
        <v>9</v>
      </c>
      <c r="G895">
        <v>2.8930000000000001E-2</v>
      </c>
    </row>
    <row r="896" spans="1:7" x14ac:dyDescent="0.25">
      <c r="A896" t="s">
        <v>967</v>
      </c>
      <c r="B896" t="s">
        <v>7</v>
      </c>
      <c r="C896">
        <v>6.5799999999999999E-3</v>
      </c>
      <c r="D896" t="s">
        <v>8</v>
      </c>
      <c r="E896">
        <v>2.98E-3</v>
      </c>
      <c r="F896" t="s">
        <v>9</v>
      </c>
      <c r="G896">
        <v>4.1000000000000003E-3</v>
      </c>
    </row>
    <row r="897" spans="1:7" x14ac:dyDescent="0.25">
      <c r="A897" t="s">
        <v>968</v>
      </c>
      <c r="B897" t="s">
        <v>7</v>
      </c>
      <c r="C897">
        <v>6.43E-3</v>
      </c>
      <c r="D897" t="s">
        <v>8</v>
      </c>
      <c r="E897">
        <v>2.98E-3</v>
      </c>
      <c r="F897" t="s">
        <v>9</v>
      </c>
      <c r="G897">
        <v>4.0699999999999998E-3</v>
      </c>
    </row>
    <row r="898" spans="1:7" x14ac:dyDescent="0.25">
      <c r="A898" t="s">
        <v>969</v>
      </c>
      <c r="B898" t="s">
        <v>7</v>
      </c>
      <c r="C898">
        <v>6.62E-3</v>
      </c>
      <c r="D898" t="s">
        <v>8</v>
      </c>
      <c r="E898">
        <v>2.98E-3</v>
      </c>
      <c r="F898" t="s">
        <v>9</v>
      </c>
      <c r="G898">
        <v>4.1099999999999999E-3</v>
      </c>
    </row>
    <row r="899" spans="1:7" x14ac:dyDescent="0.25">
      <c r="A899" t="s">
        <v>970</v>
      </c>
      <c r="B899" t="s">
        <v>7</v>
      </c>
      <c r="C899">
        <v>9.7699999999999992E-3</v>
      </c>
      <c r="D899" t="s">
        <v>8</v>
      </c>
      <c r="E899">
        <v>4.4600000000000004E-3</v>
      </c>
      <c r="F899" t="s">
        <v>9</v>
      </c>
      <c r="G899">
        <v>6.1199999999999996E-3</v>
      </c>
    </row>
    <row r="900" spans="1:7" x14ac:dyDescent="0.25">
      <c r="A900" t="s">
        <v>971</v>
      </c>
      <c r="B900" t="s">
        <v>7</v>
      </c>
      <c r="C900">
        <v>5.96E-2</v>
      </c>
      <c r="D900" t="s">
        <v>8</v>
      </c>
      <c r="E900">
        <v>2.7650000000000001E-2</v>
      </c>
      <c r="F900" t="s">
        <v>9</v>
      </c>
      <c r="G900">
        <v>3.7780000000000001E-2</v>
      </c>
    </row>
    <row r="901" spans="1:7" x14ac:dyDescent="0.25">
      <c r="A901" t="s">
        <v>972</v>
      </c>
      <c r="B901" t="s">
        <v>7</v>
      </c>
      <c r="C901">
        <v>0.06</v>
      </c>
      <c r="D901" t="s">
        <v>8</v>
      </c>
      <c r="E901">
        <v>2.7650000000000001E-2</v>
      </c>
      <c r="F901" t="s">
        <v>9</v>
      </c>
      <c r="G901">
        <v>3.7859999999999998E-2</v>
      </c>
    </row>
    <row r="902" spans="1:7" x14ac:dyDescent="0.25">
      <c r="A902" t="s">
        <v>973</v>
      </c>
      <c r="B902" t="s">
        <v>7</v>
      </c>
      <c r="C902">
        <v>5.9209999999999999E-2</v>
      </c>
      <c r="D902" t="s">
        <v>8</v>
      </c>
      <c r="E902">
        <v>2.7650000000000001E-2</v>
      </c>
      <c r="F902" t="s">
        <v>9</v>
      </c>
      <c r="G902">
        <v>3.7699999999999997E-2</v>
      </c>
    </row>
    <row r="903" spans="1:7" x14ac:dyDescent="0.25">
      <c r="A903" t="s">
        <v>974</v>
      </c>
      <c r="B903" t="s">
        <v>7</v>
      </c>
      <c r="C903">
        <v>2.349E-2</v>
      </c>
      <c r="D903" t="s">
        <v>8</v>
      </c>
      <c r="E903">
        <v>9.7599999999999996E-3</v>
      </c>
      <c r="F903" t="s">
        <v>9</v>
      </c>
      <c r="G903">
        <v>1.379E-2</v>
      </c>
    </row>
    <row r="904" spans="1:7" x14ac:dyDescent="0.25">
      <c r="A904" t="s">
        <v>975</v>
      </c>
      <c r="B904" t="s">
        <v>7</v>
      </c>
      <c r="C904">
        <v>2.6939999999999999E-2</v>
      </c>
      <c r="D904" t="s">
        <v>8</v>
      </c>
      <c r="E904">
        <v>1.116E-2</v>
      </c>
      <c r="F904" t="s">
        <v>9</v>
      </c>
      <c r="G904">
        <v>1.5779999999999999E-2</v>
      </c>
    </row>
    <row r="905" spans="1:7" x14ac:dyDescent="0.25">
      <c r="A905" t="s">
        <v>976</v>
      </c>
      <c r="B905" t="s">
        <v>7</v>
      </c>
      <c r="C905">
        <v>2.6849999999999999E-2</v>
      </c>
      <c r="D905" t="s">
        <v>8</v>
      </c>
      <c r="E905">
        <v>1.116E-2</v>
      </c>
      <c r="F905" t="s">
        <v>9</v>
      </c>
      <c r="G905">
        <v>1.5769999999999999E-2</v>
      </c>
    </row>
    <row r="906" spans="1:7" x14ac:dyDescent="0.25">
      <c r="A906" t="s">
        <v>977</v>
      </c>
      <c r="B906" t="s">
        <v>7</v>
      </c>
      <c r="C906">
        <v>5.7049999999999997E-2</v>
      </c>
      <c r="D906" t="s">
        <v>8</v>
      </c>
      <c r="E906">
        <v>2.2849999999999999E-2</v>
      </c>
      <c r="F906" t="s">
        <v>9</v>
      </c>
      <c r="G906">
        <v>3.2629999999999999E-2</v>
      </c>
    </row>
    <row r="907" spans="1:7" x14ac:dyDescent="0.25">
      <c r="A907" t="s">
        <v>978</v>
      </c>
      <c r="B907" t="s">
        <v>7</v>
      </c>
      <c r="C907">
        <v>6.6449999999999995E-2</v>
      </c>
      <c r="D907" t="s">
        <v>8</v>
      </c>
      <c r="E907">
        <v>2.6880000000000001E-2</v>
      </c>
      <c r="F907" t="s">
        <v>9</v>
      </c>
      <c r="G907">
        <v>3.8280000000000002E-2</v>
      </c>
    </row>
    <row r="908" spans="1:7" x14ac:dyDescent="0.25">
      <c r="A908" t="s">
        <v>979</v>
      </c>
      <c r="B908" t="s">
        <v>7</v>
      </c>
      <c r="C908">
        <v>6.3119999999999996E-2</v>
      </c>
      <c r="D908" t="s">
        <v>8</v>
      </c>
      <c r="E908">
        <v>2.554E-2</v>
      </c>
      <c r="F908" t="s">
        <v>9</v>
      </c>
      <c r="G908">
        <v>3.637E-2</v>
      </c>
    </row>
    <row r="909" spans="1:7" x14ac:dyDescent="0.25">
      <c r="A909" t="s">
        <v>980</v>
      </c>
      <c r="B909" t="s">
        <v>7</v>
      </c>
      <c r="C909">
        <v>6.9440000000000002E-2</v>
      </c>
      <c r="D909" t="s">
        <v>8</v>
      </c>
      <c r="E909">
        <v>3.0300000000000001E-2</v>
      </c>
      <c r="F909" t="s">
        <v>9</v>
      </c>
      <c r="G909">
        <v>4.2189999999999998E-2</v>
      </c>
    </row>
    <row r="910" spans="1:7" x14ac:dyDescent="0.25">
      <c r="A910" t="s">
        <v>981</v>
      </c>
      <c r="B910" t="s">
        <v>7</v>
      </c>
      <c r="C910">
        <v>8.8520000000000001E-2</v>
      </c>
      <c r="D910" t="s">
        <v>8</v>
      </c>
      <c r="E910">
        <v>4.0910000000000002E-2</v>
      </c>
      <c r="F910" t="s">
        <v>9</v>
      </c>
      <c r="G910">
        <v>5.5960000000000003E-2</v>
      </c>
    </row>
    <row r="911" spans="1:7" x14ac:dyDescent="0.25">
      <c r="A911" t="s">
        <v>982</v>
      </c>
      <c r="B911" t="s">
        <v>7</v>
      </c>
      <c r="C911">
        <v>7.6920000000000002E-2</v>
      </c>
      <c r="D911" t="s">
        <v>8</v>
      </c>
      <c r="E911">
        <v>3.3329999999999999E-2</v>
      </c>
      <c r="F911" t="s">
        <v>9</v>
      </c>
      <c r="G911">
        <v>4.6510000000000003E-2</v>
      </c>
    </row>
    <row r="912" spans="1:7" x14ac:dyDescent="0.25">
      <c r="A912" t="s">
        <v>983</v>
      </c>
      <c r="B912" t="s">
        <v>7</v>
      </c>
      <c r="C912">
        <v>0.10417</v>
      </c>
      <c r="D912" t="s">
        <v>8</v>
      </c>
      <c r="E912">
        <v>4.5449999999999997E-2</v>
      </c>
      <c r="F912" t="s">
        <v>9</v>
      </c>
      <c r="G912">
        <v>6.3289999999999999E-2</v>
      </c>
    </row>
    <row r="913" spans="1:7" x14ac:dyDescent="0.25">
      <c r="A913" t="s">
        <v>984</v>
      </c>
      <c r="B913">
        <v>2.0500000000000001E-2</v>
      </c>
      <c r="C913" t="s">
        <v>1269</v>
      </c>
    </row>
    <row r="914" spans="1:7" x14ac:dyDescent="0.25">
      <c r="A914" t="s">
        <v>986</v>
      </c>
      <c r="B914">
        <v>1.0619999999999999E-2</v>
      </c>
      <c r="C914" t="s">
        <v>1270</v>
      </c>
    </row>
    <row r="915" spans="1:7" x14ac:dyDescent="0.25">
      <c r="A915" t="s">
        <v>988</v>
      </c>
      <c r="B915">
        <v>1.391E-2</v>
      </c>
      <c r="C915" t="s">
        <v>1271</v>
      </c>
    </row>
    <row r="916" spans="1:7" x14ac:dyDescent="0.25">
      <c r="A916" t="s">
        <v>990</v>
      </c>
      <c r="B916" t="s">
        <v>7</v>
      </c>
      <c r="C916">
        <v>2.0549999999999999E-2</v>
      </c>
      <c r="D916" t="s">
        <v>8</v>
      </c>
      <c r="E916">
        <v>1.1429999999999999E-2</v>
      </c>
      <c r="F916" t="s">
        <v>9</v>
      </c>
      <c r="G916">
        <v>1.469E-2</v>
      </c>
    </row>
    <row r="917" spans="1:7" x14ac:dyDescent="0.25">
      <c r="A917" t="s">
        <v>991</v>
      </c>
      <c r="B917" t="s">
        <v>7</v>
      </c>
      <c r="C917">
        <v>2.3730000000000001E-2</v>
      </c>
      <c r="D917" t="s">
        <v>8</v>
      </c>
      <c r="E917">
        <v>1.333E-2</v>
      </c>
      <c r="F917" t="s">
        <v>9</v>
      </c>
      <c r="G917">
        <v>1.7069999999999998E-2</v>
      </c>
    </row>
    <row r="918" spans="1:7" x14ac:dyDescent="0.25">
      <c r="A918" t="s">
        <v>992</v>
      </c>
      <c r="B918" t="s">
        <v>7</v>
      </c>
      <c r="C918">
        <v>3.3110000000000001E-2</v>
      </c>
      <c r="D918" t="s">
        <v>8</v>
      </c>
      <c r="E918">
        <v>1.5650000000000001E-2</v>
      </c>
      <c r="F918" t="s">
        <v>9</v>
      </c>
      <c r="G918">
        <v>2.1250000000000002E-2</v>
      </c>
    </row>
    <row r="919" spans="1:7" x14ac:dyDescent="0.25">
      <c r="A919" t="s">
        <v>993</v>
      </c>
      <c r="B919" t="s">
        <v>7</v>
      </c>
      <c r="C919">
        <v>3.3329999999999999E-2</v>
      </c>
      <c r="D919" t="s">
        <v>8</v>
      </c>
      <c r="E919">
        <v>1.5650000000000001E-2</v>
      </c>
      <c r="F919" t="s">
        <v>9</v>
      </c>
      <c r="G919">
        <v>2.1299999999999999E-2</v>
      </c>
    </row>
    <row r="920" spans="1:7" x14ac:dyDescent="0.25">
      <c r="A920" t="s">
        <v>994</v>
      </c>
      <c r="B920" t="s">
        <v>7</v>
      </c>
      <c r="C920">
        <v>3.3110000000000001E-2</v>
      </c>
      <c r="D920" t="s">
        <v>8</v>
      </c>
      <c r="E920">
        <v>1.5650000000000001E-2</v>
      </c>
      <c r="F920" t="s">
        <v>9</v>
      </c>
      <c r="G920">
        <v>2.1250000000000002E-2</v>
      </c>
    </row>
    <row r="921" spans="1:7" x14ac:dyDescent="0.25">
      <c r="A921" t="s">
        <v>995</v>
      </c>
      <c r="B921" t="s">
        <v>7</v>
      </c>
      <c r="C921">
        <v>1.017E-2</v>
      </c>
      <c r="D921" t="s">
        <v>8</v>
      </c>
      <c r="E921">
        <v>4.0499999999999998E-3</v>
      </c>
      <c r="F921" t="s">
        <v>9</v>
      </c>
      <c r="G921">
        <v>5.79E-3</v>
      </c>
    </row>
    <row r="922" spans="1:7" x14ac:dyDescent="0.25">
      <c r="A922" t="s">
        <v>996</v>
      </c>
      <c r="B922" t="s">
        <v>7</v>
      </c>
      <c r="C922">
        <v>1.678E-2</v>
      </c>
      <c r="D922" t="s">
        <v>8</v>
      </c>
      <c r="E922">
        <v>6.7499999999999999E-3</v>
      </c>
      <c r="F922" t="s">
        <v>9</v>
      </c>
      <c r="G922">
        <v>9.6299999999999997E-3</v>
      </c>
    </row>
    <row r="923" spans="1:7" x14ac:dyDescent="0.25">
      <c r="A923" t="s">
        <v>997</v>
      </c>
      <c r="B923" t="s">
        <v>7</v>
      </c>
      <c r="C923">
        <v>1.678E-2</v>
      </c>
      <c r="D923" t="s">
        <v>8</v>
      </c>
      <c r="E923">
        <v>6.7499999999999999E-3</v>
      </c>
      <c r="F923" t="s">
        <v>9</v>
      </c>
      <c r="G923">
        <v>9.6299999999999997E-3</v>
      </c>
    </row>
    <row r="924" spans="1:7" x14ac:dyDescent="0.25">
      <c r="A924" t="s">
        <v>998</v>
      </c>
      <c r="B924" t="s">
        <v>7</v>
      </c>
      <c r="C924">
        <v>2.8070000000000001E-2</v>
      </c>
      <c r="D924" t="s">
        <v>8</v>
      </c>
      <c r="E924">
        <v>1.218E-2</v>
      </c>
      <c r="F924" t="s">
        <v>9</v>
      </c>
      <c r="G924">
        <v>1.6990000000000002E-2</v>
      </c>
    </row>
    <row r="925" spans="1:7" x14ac:dyDescent="0.25">
      <c r="A925" t="s">
        <v>999</v>
      </c>
      <c r="B925" t="s">
        <v>7</v>
      </c>
      <c r="C925">
        <v>4.9669999999999999E-2</v>
      </c>
      <c r="D925" t="s">
        <v>8</v>
      </c>
      <c r="E925">
        <v>2.283E-2</v>
      </c>
      <c r="F925" t="s">
        <v>9</v>
      </c>
      <c r="G925">
        <v>3.1280000000000002E-2</v>
      </c>
    </row>
    <row r="926" spans="1:7" x14ac:dyDescent="0.25">
      <c r="A926" t="s">
        <v>1000</v>
      </c>
      <c r="B926" t="s">
        <v>7</v>
      </c>
      <c r="C926">
        <v>4.24E-2</v>
      </c>
      <c r="D926" t="s">
        <v>8</v>
      </c>
      <c r="E926">
        <v>1.8259999999999998E-2</v>
      </c>
      <c r="F926" t="s">
        <v>9</v>
      </c>
      <c r="G926">
        <v>2.5530000000000001E-2</v>
      </c>
    </row>
    <row r="927" spans="1:7" x14ac:dyDescent="0.25">
      <c r="A927" t="s">
        <v>1001</v>
      </c>
      <c r="B927" t="s">
        <v>7</v>
      </c>
      <c r="C927">
        <v>5.6140000000000002E-2</v>
      </c>
      <c r="D927" t="s">
        <v>8</v>
      </c>
      <c r="E927">
        <v>2.435E-2</v>
      </c>
      <c r="F927" t="s">
        <v>9</v>
      </c>
      <c r="G927">
        <v>3.397E-2</v>
      </c>
    </row>
    <row r="928" spans="1:7" x14ac:dyDescent="0.25">
      <c r="A928" t="s">
        <v>1002</v>
      </c>
      <c r="B928">
        <v>1.093E-2</v>
      </c>
      <c r="C928" t="s">
        <v>1272</v>
      </c>
    </row>
    <row r="929" spans="1:7" x14ac:dyDescent="0.25">
      <c r="A929" t="s">
        <v>1004</v>
      </c>
      <c r="B929">
        <v>5.5900000000000004E-3</v>
      </c>
      <c r="C929" t="s">
        <v>1273</v>
      </c>
    </row>
    <row r="930" spans="1:7" x14ac:dyDescent="0.25">
      <c r="A930" t="s">
        <v>1006</v>
      </c>
      <c r="B930">
        <v>7.3499999999999998E-3</v>
      </c>
      <c r="C930" t="s">
        <v>1274</v>
      </c>
    </row>
    <row r="931" spans="1:7" x14ac:dyDescent="0.25">
      <c r="A931" t="s">
        <v>1008</v>
      </c>
      <c r="B931" t="s">
        <v>7</v>
      </c>
      <c r="C931">
        <v>1.3469999999999999E-2</v>
      </c>
      <c r="D931" t="s">
        <v>8</v>
      </c>
      <c r="E931">
        <v>7.6600000000000001E-3</v>
      </c>
      <c r="F931" t="s">
        <v>9</v>
      </c>
      <c r="G931">
        <v>9.7699999999999992E-3</v>
      </c>
    </row>
    <row r="932" spans="1:7" x14ac:dyDescent="0.25">
      <c r="A932" t="s">
        <v>1009</v>
      </c>
      <c r="B932" t="s">
        <v>7</v>
      </c>
      <c r="C932">
        <v>3.46E-3</v>
      </c>
      <c r="D932" t="s">
        <v>8</v>
      </c>
      <c r="E932">
        <v>1.92E-3</v>
      </c>
      <c r="F932" t="s">
        <v>9</v>
      </c>
      <c r="G932">
        <v>2.47E-3</v>
      </c>
    </row>
    <row r="933" spans="1:7" x14ac:dyDescent="0.25">
      <c r="A933" t="s">
        <v>1010</v>
      </c>
      <c r="B933" t="s">
        <v>7</v>
      </c>
      <c r="C933">
        <v>1.038E-2</v>
      </c>
      <c r="D933" t="s">
        <v>8</v>
      </c>
      <c r="E933">
        <v>5.7499999999999999E-3</v>
      </c>
      <c r="F933" t="s">
        <v>9</v>
      </c>
      <c r="G933">
        <v>7.4000000000000003E-3</v>
      </c>
    </row>
    <row r="934" spans="1:7" x14ac:dyDescent="0.25">
      <c r="A934" t="s">
        <v>1011</v>
      </c>
      <c r="B934" t="s">
        <v>7</v>
      </c>
      <c r="C934">
        <v>2.6759999999999999E-2</v>
      </c>
      <c r="D934" t="s">
        <v>8</v>
      </c>
      <c r="E934">
        <v>1.2579999999999999E-2</v>
      </c>
      <c r="F934" t="s">
        <v>9</v>
      </c>
      <c r="G934">
        <v>1.711E-2</v>
      </c>
    </row>
    <row r="935" spans="1:7" x14ac:dyDescent="0.25">
      <c r="A935" t="s">
        <v>1012</v>
      </c>
      <c r="B935" t="s">
        <v>7</v>
      </c>
      <c r="C935">
        <v>2.6939999999999999E-2</v>
      </c>
      <c r="D935" t="s">
        <v>8</v>
      </c>
      <c r="E935">
        <v>1.2579999999999999E-2</v>
      </c>
      <c r="F935" t="s">
        <v>9</v>
      </c>
      <c r="G935">
        <v>1.7149999999999999E-2</v>
      </c>
    </row>
    <row r="936" spans="1:7" x14ac:dyDescent="0.25">
      <c r="A936" t="s">
        <v>1013</v>
      </c>
      <c r="B936" t="s">
        <v>7</v>
      </c>
      <c r="C936">
        <v>2.6759999999999999E-2</v>
      </c>
      <c r="D936" t="s">
        <v>8</v>
      </c>
      <c r="E936">
        <v>1.2579999999999999E-2</v>
      </c>
      <c r="F936" t="s">
        <v>9</v>
      </c>
      <c r="G936">
        <v>1.711E-2</v>
      </c>
    </row>
    <row r="937" spans="1:7" x14ac:dyDescent="0.25">
      <c r="A937" t="s">
        <v>1014</v>
      </c>
      <c r="B937" t="s">
        <v>7</v>
      </c>
      <c r="C937">
        <v>0</v>
      </c>
      <c r="D937" t="s">
        <v>8</v>
      </c>
      <c r="E937">
        <v>0</v>
      </c>
      <c r="F937" t="s">
        <v>9</v>
      </c>
      <c r="G937">
        <v>0</v>
      </c>
    </row>
    <row r="938" spans="1:7" x14ac:dyDescent="0.25">
      <c r="A938" t="s">
        <v>1015</v>
      </c>
      <c r="B938" t="s">
        <v>7</v>
      </c>
      <c r="C938">
        <v>3.3899999999999998E-3</v>
      </c>
      <c r="D938" t="s">
        <v>8</v>
      </c>
      <c r="E938">
        <v>1.3600000000000001E-3</v>
      </c>
      <c r="F938" t="s">
        <v>9</v>
      </c>
      <c r="G938">
        <v>1.9400000000000001E-3</v>
      </c>
    </row>
    <row r="939" spans="1:7" x14ac:dyDescent="0.25">
      <c r="A939" t="s">
        <v>1016</v>
      </c>
      <c r="B939" t="s">
        <v>7</v>
      </c>
      <c r="C939">
        <v>3.3899999999999998E-3</v>
      </c>
      <c r="D939" t="s">
        <v>8</v>
      </c>
      <c r="E939">
        <v>1.3600000000000001E-3</v>
      </c>
      <c r="F939" t="s">
        <v>9</v>
      </c>
      <c r="G939">
        <v>1.9400000000000001E-3</v>
      </c>
    </row>
    <row r="940" spans="1:7" x14ac:dyDescent="0.25">
      <c r="A940" t="s">
        <v>1017</v>
      </c>
      <c r="B940" t="s">
        <v>7</v>
      </c>
      <c r="C940">
        <v>1.064E-2</v>
      </c>
      <c r="D940" t="s">
        <v>8</v>
      </c>
      <c r="E940">
        <v>4.5900000000000003E-3</v>
      </c>
      <c r="F940" t="s">
        <v>9</v>
      </c>
      <c r="G940">
        <v>6.4099999999999999E-3</v>
      </c>
    </row>
    <row r="941" spans="1:7" x14ac:dyDescent="0.25">
      <c r="A941" t="s">
        <v>1018</v>
      </c>
      <c r="B941" t="s">
        <v>7</v>
      </c>
      <c r="C941">
        <v>3.3439999999999998E-2</v>
      </c>
      <c r="D941" t="s">
        <v>8</v>
      </c>
      <c r="E941">
        <v>1.529E-2</v>
      </c>
      <c r="F941" t="s">
        <v>9</v>
      </c>
      <c r="G941">
        <v>2.0979999999999999E-2</v>
      </c>
    </row>
    <row r="942" spans="1:7" x14ac:dyDescent="0.25">
      <c r="A942" t="s">
        <v>1019</v>
      </c>
      <c r="B942" t="s">
        <v>7</v>
      </c>
      <c r="C942">
        <v>2.5000000000000001E-2</v>
      </c>
      <c r="D942" t="s">
        <v>8</v>
      </c>
      <c r="E942">
        <v>1.0699999999999999E-2</v>
      </c>
      <c r="F942" t="s">
        <v>9</v>
      </c>
      <c r="G942">
        <v>1.499E-2</v>
      </c>
    </row>
    <row r="943" spans="1:7" x14ac:dyDescent="0.25">
      <c r="A943" t="s">
        <v>1020</v>
      </c>
      <c r="B943" t="s">
        <v>7</v>
      </c>
      <c r="C943">
        <v>3.5459999999999998E-2</v>
      </c>
      <c r="D943" t="s">
        <v>8</v>
      </c>
      <c r="E943">
        <v>1.529E-2</v>
      </c>
      <c r="F943" t="s">
        <v>9</v>
      </c>
      <c r="G943">
        <v>2.137E-2</v>
      </c>
    </row>
    <row r="944" spans="1:7" x14ac:dyDescent="0.25">
      <c r="A944" t="s">
        <v>1021</v>
      </c>
      <c r="B944">
        <v>0.29741000000000001</v>
      </c>
      <c r="C944" t="s">
        <v>1275</v>
      </c>
    </row>
    <row r="945" spans="1:7" x14ac:dyDescent="0.25">
      <c r="A945" t="s">
        <v>1023</v>
      </c>
      <c r="B945">
        <v>0.14967</v>
      </c>
      <c r="C945" t="s">
        <v>1276</v>
      </c>
    </row>
    <row r="946" spans="1:7" x14ac:dyDescent="0.25">
      <c r="A946" t="s">
        <v>1025</v>
      </c>
      <c r="B946">
        <v>0.19786999999999999</v>
      </c>
      <c r="C946" t="s">
        <v>1277</v>
      </c>
    </row>
    <row r="947" spans="1:7" x14ac:dyDescent="0.25">
      <c r="A947" t="s">
        <v>1027</v>
      </c>
      <c r="B947" t="s">
        <v>7</v>
      </c>
      <c r="C947">
        <v>0.33333000000000002</v>
      </c>
      <c r="D947" t="s">
        <v>8</v>
      </c>
      <c r="E947">
        <v>0.19209000000000001</v>
      </c>
      <c r="F947" t="s">
        <v>9</v>
      </c>
      <c r="G947">
        <v>0.24373</v>
      </c>
    </row>
    <row r="948" spans="1:7" x14ac:dyDescent="0.25">
      <c r="A948" t="s">
        <v>1028</v>
      </c>
      <c r="B948" t="s">
        <v>7</v>
      </c>
      <c r="C948">
        <v>0.32214999999999999</v>
      </c>
      <c r="D948" t="s">
        <v>8</v>
      </c>
      <c r="E948">
        <v>0.18079000000000001</v>
      </c>
      <c r="F948" t="s">
        <v>9</v>
      </c>
      <c r="G948">
        <v>0.2316</v>
      </c>
    </row>
    <row r="949" spans="1:7" x14ac:dyDescent="0.25">
      <c r="A949" t="s">
        <v>1029</v>
      </c>
      <c r="B949" t="s">
        <v>7</v>
      </c>
      <c r="C949">
        <v>0.29865999999999998</v>
      </c>
      <c r="D949" t="s">
        <v>8</v>
      </c>
      <c r="E949">
        <v>0.16761000000000001</v>
      </c>
      <c r="F949" t="s">
        <v>9</v>
      </c>
      <c r="G949">
        <v>0.21471999999999999</v>
      </c>
    </row>
    <row r="950" spans="1:7" x14ac:dyDescent="0.25">
      <c r="A950" t="s">
        <v>1030</v>
      </c>
      <c r="B950" t="s">
        <v>7</v>
      </c>
      <c r="C950">
        <v>0.31229000000000001</v>
      </c>
      <c r="D950" t="s">
        <v>8</v>
      </c>
      <c r="E950">
        <v>0.17702000000000001</v>
      </c>
      <c r="F950" t="s">
        <v>9</v>
      </c>
      <c r="G950">
        <v>0.22595999999999999</v>
      </c>
    </row>
    <row r="951" spans="1:7" x14ac:dyDescent="0.25">
      <c r="A951" t="s">
        <v>1031</v>
      </c>
      <c r="B951" t="s">
        <v>7</v>
      </c>
      <c r="C951">
        <v>0.31494</v>
      </c>
      <c r="D951" t="s">
        <v>8</v>
      </c>
      <c r="E951">
        <v>0.18690000000000001</v>
      </c>
      <c r="F951" t="s">
        <v>9</v>
      </c>
      <c r="G951">
        <v>0.23458999999999999</v>
      </c>
    </row>
    <row r="952" spans="1:7" x14ac:dyDescent="0.25">
      <c r="A952" t="s">
        <v>1032</v>
      </c>
      <c r="B952" t="s">
        <v>7</v>
      </c>
      <c r="C952">
        <v>0.35099000000000002</v>
      </c>
      <c r="D952" t="s">
        <v>8</v>
      </c>
      <c r="E952">
        <v>0.20424</v>
      </c>
      <c r="F952" t="s">
        <v>9</v>
      </c>
      <c r="G952">
        <v>0.25822000000000001</v>
      </c>
    </row>
    <row r="953" spans="1:7" x14ac:dyDescent="0.25">
      <c r="A953" t="s">
        <v>1033</v>
      </c>
      <c r="B953" t="s">
        <v>7</v>
      </c>
      <c r="C953">
        <v>0.28571000000000002</v>
      </c>
      <c r="D953" t="s">
        <v>8</v>
      </c>
      <c r="E953">
        <v>0.13643</v>
      </c>
      <c r="F953" t="s">
        <v>9</v>
      </c>
      <c r="G953">
        <v>0.18468000000000001</v>
      </c>
    </row>
    <row r="954" spans="1:7" x14ac:dyDescent="0.25">
      <c r="A954" t="s">
        <v>1034</v>
      </c>
      <c r="B954" t="s">
        <v>7</v>
      </c>
      <c r="C954">
        <v>0.27450999999999998</v>
      </c>
      <c r="D954" t="s">
        <v>8</v>
      </c>
      <c r="E954">
        <v>0.13023000000000001</v>
      </c>
      <c r="F954" t="s">
        <v>9</v>
      </c>
      <c r="G954">
        <v>0.17665</v>
      </c>
    </row>
    <row r="955" spans="1:7" x14ac:dyDescent="0.25">
      <c r="A955" t="s">
        <v>1035</v>
      </c>
      <c r="B955" t="s">
        <v>7</v>
      </c>
      <c r="C955">
        <v>0.23701</v>
      </c>
      <c r="D955" t="s">
        <v>8</v>
      </c>
      <c r="E955">
        <v>0.11318</v>
      </c>
      <c r="F955" t="s">
        <v>9</v>
      </c>
      <c r="G955">
        <v>0.1532</v>
      </c>
    </row>
    <row r="956" spans="1:7" x14ac:dyDescent="0.25">
      <c r="A956" t="s">
        <v>1036</v>
      </c>
      <c r="B956" t="s">
        <v>7</v>
      </c>
      <c r="C956">
        <v>0.27596999999999999</v>
      </c>
      <c r="D956" t="s">
        <v>8</v>
      </c>
      <c r="E956">
        <v>0.13178000000000001</v>
      </c>
      <c r="F956" t="s">
        <v>9</v>
      </c>
      <c r="G956">
        <v>0.17838000000000001</v>
      </c>
    </row>
    <row r="957" spans="1:7" x14ac:dyDescent="0.25">
      <c r="A957" t="s">
        <v>1037</v>
      </c>
      <c r="B957" t="s">
        <v>7</v>
      </c>
      <c r="C957">
        <v>0.26796999999999999</v>
      </c>
      <c r="D957" t="s">
        <v>8</v>
      </c>
      <c r="E957">
        <v>0.12712999999999999</v>
      </c>
      <c r="F957" t="s">
        <v>9</v>
      </c>
      <c r="G957">
        <v>0.17244999999999999</v>
      </c>
    </row>
    <row r="958" spans="1:7" x14ac:dyDescent="0.25">
      <c r="A958" t="s">
        <v>1038</v>
      </c>
      <c r="B958" t="s">
        <v>7</v>
      </c>
      <c r="C958">
        <v>0.25407000000000002</v>
      </c>
      <c r="D958" t="s">
        <v>8</v>
      </c>
      <c r="E958">
        <v>0.12093</v>
      </c>
      <c r="F958" t="s">
        <v>9</v>
      </c>
      <c r="G958">
        <v>0.16386000000000001</v>
      </c>
    </row>
    <row r="959" spans="1:7" x14ac:dyDescent="0.25">
      <c r="A959" t="s">
        <v>1039</v>
      </c>
      <c r="B959" t="s">
        <v>7</v>
      </c>
      <c r="C959">
        <v>0.25</v>
      </c>
      <c r="D959" t="s">
        <v>8</v>
      </c>
      <c r="E959">
        <v>0.11938</v>
      </c>
      <c r="F959" t="s">
        <v>9</v>
      </c>
      <c r="G959">
        <v>0.16159999999999999</v>
      </c>
    </row>
    <row r="960" spans="1:7" x14ac:dyDescent="0.25">
      <c r="A960" t="s">
        <v>1040</v>
      </c>
      <c r="B960" t="s">
        <v>7</v>
      </c>
      <c r="C960">
        <v>0.28155000000000002</v>
      </c>
      <c r="D960" t="s">
        <v>8</v>
      </c>
      <c r="E960">
        <v>0.13488</v>
      </c>
      <c r="F960" t="s">
        <v>9</v>
      </c>
      <c r="G960">
        <v>0.18239</v>
      </c>
    </row>
    <row r="961" spans="1:7" x14ac:dyDescent="0.25">
      <c r="A961" t="s">
        <v>1041</v>
      </c>
      <c r="B961" t="s">
        <v>7</v>
      </c>
      <c r="C961">
        <v>0.27890999999999999</v>
      </c>
      <c r="D961" t="s">
        <v>8</v>
      </c>
      <c r="E961">
        <v>0.10977000000000001</v>
      </c>
      <c r="F961" t="s">
        <v>9</v>
      </c>
      <c r="G961">
        <v>0.15754000000000001</v>
      </c>
    </row>
    <row r="962" spans="1:7" x14ac:dyDescent="0.25">
      <c r="A962" t="s">
        <v>1042</v>
      </c>
      <c r="B962" t="s">
        <v>7</v>
      </c>
      <c r="C962">
        <v>0.27739999999999998</v>
      </c>
      <c r="D962" t="s">
        <v>8</v>
      </c>
      <c r="E962">
        <v>0.10843</v>
      </c>
      <c r="F962" t="s">
        <v>9</v>
      </c>
      <c r="G962">
        <v>0.15592</v>
      </c>
    </row>
    <row r="963" spans="1:7" x14ac:dyDescent="0.25">
      <c r="A963" t="s">
        <v>1043</v>
      </c>
      <c r="B963" t="s">
        <v>7</v>
      </c>
      <c r="C963">
        <v>0.25502999999999998</v>
      </c>
      <c r="D963" t="s">
        <v>8</v>
      </c>
      <c r="E963">
        <v>0.10174</v>
      </c>
      <c r="F963" t="s">
        <v>9</v>
      </c>
      <c r="G963">
        <v>0.14545</v>
      </c>
    </row>
    <row r="964" spans="1:7" x14ac:dyDescent="0.25">
      <c r="A964" t="s">
        <v>1044</v>
      </c>
      <c r="B964" t="s">
        <v>7</v>
      </c>
      <c r="C964">
        <v>0.26779999999999998</v>
      </c>
      <c r="D964" t="s">
        <v>8</v>
      </c>
      <c r="E964">
        <v>0.10576000000000001</v>
      </c>
      <c r="F964" t="s">
        <v>9</v>
      </c>
      <c r="G964">
        <v>0.15164</v>
      </c>
    </row>
    <row r="965" spans="1:7" x14ac:dyDescent="0.25">
      <c r="A965" t="s">
        <v>1045</v>
      </c>
      <c r="B965" t="s">
        <v>7</v>
      </c>
      <c r="C965">
        <v>0.35526000000000002</v>
      </c>
      <c r="D965" t="s">
        <v>8</v>
      </c>
      <c r="E965">
        <v>0.19672000000000001</v>
      </c>
      <c r="F965" t="s">
        <v>9</v>
      </c>
      <c r="G965">
        <v>0.25322</v>
      </c>
    </row>
    <row r="966" spans="1:7" x14ac:dyDescent="0.25">
      <c r="A966" t="s">
        <v>1046</v>
      </c>
      <c r="B966" t="s">
        <v>7</v>
      </c>
      <c r="C966">
        <v>0.35235</v>
      </c>
      <c r="D966" t="s">
        <v>8</v>
      </c>
      <c r="E966">
        <v>0.19126000000000001</v>
      </c>
      <c r="F966" t="s">
        <v>9</v>
      </c>
      <c r="G966">
        <v>0.24793999999999999</v>
      </c>
    </row>
    <row r="967" spans="1:7" x14ac:dyDescent="0.25">
      <c r="A967" t="s">
        <v>1047</v>
      </c>
      <c r="B967" t="s">
        <v>7</v>
      </c>
      <c r="C967">
        <v>0.33887</v>
      </c>
      <c r="D967" t="s">
        <v>8</v>
      </c>
      <c r="E967">
        <v>0.18579000000000001</v>
      </c>
      <c r="F967" t="s">
        <v>9</v>
      </c>
      <c r="G967">
        <v>0.24</v>
      </c>
    </row>
    <row r="968" spans="1:7" x14ac:dyDescent="0.25">
      <c r="A968" t="s">
        <v>1048</v>
      </c>
      <c r="B968" t="s">
        <v>7</v>
      </c>
      <c r="C968">
        <v>0.35</v>
      </c>
      <c r="D968" t="s">
        <v>8</v>
      </c>
      <c r="E968">
        <v>0.19126000000000001</v>
      </c>
      <c r="F968" t="s">
        <v>9</v>
      </c>
      <c r="G968">
        <v>0.24734999999999999</v>
      </c>
    </row>
    <row r="969" spans="1:7" x14ac:dyDescent="0.25">
      <c r="A969" t="s">
        <v>1049</v>
      </c>
      <c r="B969" t="s">
        <v>7</v>
      </c>
      <c r="C969">
        <v>0.25667000000000001</v>
      </c>
      <c r="D969" t="s">
        <v>8</v>
      </c>
      <c r="E969">
        <v>0.11562</v>
      </c>
      <c r="F969" t="s">
        <v>9</v>
      </c>
      <c r="G969">
        <v>0.15942999999999999</v>
      </c>
    </row>
    <row r="970" spans="1:7" x14ac:dyDescent="0.25">
      <c r="A970" t="s">
        <v>1050</v>
      </c>
      <c r="B970" t="s">
        <v>7</v>
      </c>
      <c r="C970">
        <v>0.23052</v>
      </c>
      <c r="D970" t="s">
        <v>8</v>
      </c>
      <c r="E970">
        <v>0.10661</v>
      </c>
      <c r="F970" t="s">
        <v>9</v>
      </c>
      <c r="G970">
        <v>0.14579</v>
      </c>
    </row>
    <row r="971" spans="1:7" x14ac:dyDescent="0.25">
      <c r="A971" t="s">
        <v>1051</v>
      </c>
      <c r="B971" t="s">
        <v>7</v>
      </c>
      <c r="C971">
        <v>0.25</v>
      </c>
      <c r="D971" t="s">
        <v>8</v>
      </c>
      <c r="E971">
        <v>0.11562</v>
      </c>
      <c r="F971" t="s">
        <v>9</v>
      </c>
      <c r="G971">
        <v>0.15811</v>
      </c>
    </row>
    <row r="972" spans="1:7" x14ac:dyDescent="0.25">
      <c r="A972" t="s">
        <v>1052</v>
      </c>
      <c r="B972" t="s">
        <v>7</v>
      </c>
      <c r="C972">
        <v>0.24840999999999999</v>
      </c>
      <c r="D972" t="s">
        <v>8</v>
      </c>
      <c r="E972">
        <v>0.11712</v>
      </c>
      <c r="F972" t="s">
        <v>9</v>
      </c>
      <c r="G972">
        <v>0.15919</v>
      </c>
    </row>
    <row r="973" spans="1:7" x14ac:dyDescent="0.25">
      <c r="A973" t="s">
        <v>1053</v>
      </c>
      <c r="B973" t="s">
        <v>7</v>
      </c>
      <c r="C973">
        <v>0.19869999999999999</v>
      </c>
      <c r="D973" t="s">
        <v>8</v>
      </c>
      <c r="E973">
        <v>9.0370000000000006E-2</v>
      </c>
      <c r="F973" t="s">
        <v>9</v>
      </c>
      <c r="G973">
        <v>0.12424</v>
      </c>
    </row>
    <row r="974" spans="1:7" x14ac:dyDescent="0.25">
      <c r="A974" t="s">
        <v>1054</v>
      </c>
      <c r="B974" t="s">
        <v>7</v>
      </c>
      <c r="C974">
        <v>0.20064000000000001</v>
      </c>
      <c r="D974" t="s">
        <v>8</v>
      </c>
      <c r="E974">
        <v>9.3329999999999996E-2</v>
      </c>
      <c r="F974" t="s">
        <v>9</v>
      </c>
      <c r="G974">
        <v>0.12740000000000001</v>
      </c>
    </row>
    <row r="975" spans="1:7" x14ac:dyDescent="0.25">
      <c r="A975" t="s">
        <v>1055</v>
      </c>
      <c r="B975" t="s">
        <v>7</v>
      </c>
      <c r="C975">
        <v>0.15737999999999999</v>
      </c>
      <c r="D975" t="s">
        <v>8</v>
      </c>
      <c r="E975">
        <v>7.1110000000000007E-2</v>
      </c>
      <c r="F975" t="s">
        <v>9</v>
      </c>
      <c r="G975">
        <v>9.7960000000000005E-2</v>
      </c>
    </row>
    <row r="976" spans="1:7" x14ac:dyDescent="0.25">
      <c r="A976" t="s">
        <v>1056</v>
      </c>
      <c r="B976" t="s">
        <v>7</v>
      </c>
      <c r="C976">
        <v>0.19031999999999999</v>
      </c>
      <c r="D976" t="s">
        <v>8</v>
      </c>
      <c r="E976">
        <v>8.7410000000000002E-2</v>
      </c>
      <c r="F976" t="s">
        <v>9</v>
      </c>
      <c r="G976">
        <v>0.1198</v>
      </c>
    </row>
    <row r="977" spans="1:7" x14ac:dyDescent="0.25">
      <c r="A977" t="s">
        <v>1057</v>
      </c>
      <c r="B977" t="s">
        <v>7</v>
      </c>
      <c r="C977">
        <v>0.32458999999999999</v>
      </c>
      <c r="D977" t="s">
        <v>8</v>
      </c>
      <c r="E977">
        <v>0.15137999999999999</v>
      </c>
      <c r="F977" t="s">
        <v>9</v>
      </c>
      <c r="G977">
        <v>0.20646999999999999</v>
      </c>
    </row>
    <row r="978" spans="1:7" x14ac:dyDescent="0.25">
      <c r="A978" t="s">
        <v>1058</v>
      </c>
      <c r="B978" t="s">
        <v>7</v>
      </c>
      <c r="C978">
        <v>0.28713</v>
      </c>
      <c r="D978" t="s">
        <v>8</v>
      </c>
      <c r="E978">
        <v>0.13303000000000001</v>
      </c>
      <c r="F978" t="s">
        <v>9</v>
      </c>
      <c r="G978">
        <v>0.18182000000000001</v>
      </c>
    </row>
    <row r="979" spans="1:7" x14ac:dyDescent="0.25">
      <c r="A979" t="s">
        <v>1059</v>
      </c>
      <c r="B979" t="s">
        <v>7</v>
      </c>
      <c r="C979">
        <v>0.28999999999999998</v>
      </c>
      <c r="D979" t="s">
        <v>8</v>
      </c>
      <c r="E979">
        <v>0.13303000000000001</v>
      </c>
      <c r="F979" t="s">
        <v>9</v>
      </c>
      <c r="G979">
        <v>0.18239</v>
      </c>
    </row>
    <row r="980" spans="1:7" x14ac:dyDescent="0.25">
      <c r="A980" t="s">
        <v>1060</v>
      </c>
      <c r="B980" t="s">
        <v>7</v>
      </c>
      <c r="C980">
        <v>0.29315999999999998</v>
      </c>
      <c r="D980" t="s">
        <v>8</v>
      </c>
      <c r="E980">
        <v>0.13761000000000001</v>
      </c>
      <c r="F980" t="s">
        <v>9</v>
      </c>
      <c r="G980">
        <v>0.18729999999999999</v>
      </c>
    </row>
    <row r="981" spans="1:7" x14ac:dyDescent="0.25">
      <c r="A981" t="s">
        <v>1061</v>
      </c>
      <c r="B981" t="s">
        <v>7</v>
      </c>
      <c r="C981">
        <v>0.28904000000000002</v>
      </c>
      <c r="D981" t="s">
        <v>8</v>
      </c>
      <c r="E981">
        <v>0.12083000000000001</v>
      </c>
      <c r="F981" t="s">
        <v>9</v>
      </c>
      <c r="G981">
        <v>0.17041999999999999</v>
      </c>
    </row>
    <row r="982" spans="1:7" x14ac:dyDescent="0.25">
      <c r="A982" t="s">
        <v>1062</v>
      </c>
      <c r="B982" t="s">
        <v>7</v>
      </c>
      <c r="C982">
        <v>0.28333000000000003</v>
      </c>
      <c r="D982" t="s">
        <v>8</v>
      </c>
      <c r="E982">
        <v>0.11806</v>
      </c>
      <c r="F982" t="s">
        <v>9</v>
      </c>
      <c r="G982">
        <v>0.16667000000000001</v>
      </c>
    </row>
    <row r="983" spans="1:7" x14ac:dyDescent="0.25">
      <c r="A983" t="s">
        <v>1063</v>
      </c>
      <c r="B983" t="s">
        <v>7</v>
      </c>
      <c r="C983">
        <v>0.29899999999999999</v>
      </c>
      <c r="D983" t="s">
        <v>8</v>
      </c>
      <c r="E983">
        <v>0.125</v>
      </c>
      <c r="F983" t="s">
        <v>9</v>
      </c>
      <c r="G983">
        <v>0.17630000000000001</v>
      </c>
    </row>
    <row r="984" spans="1:7" x14ac:dyDescent="0.25">
      <c r="A984" t="s">
        <v>1064</v>
      </c>
      <c r="B984" t="s">
        <v>7</v>
      </c>
      <c r="C984">
        <v>0.27575</v>
      </c>
      <c r="D984" t="s">
        <v>8</v>
      </c>
      <c r="E984">
        <v>0.11527999999999999</v>
      </c>
      <c r="F984" t="s">
        <v>9</v>
      </c>
      <c r="G984">
        <v>0.16259000000000001</v>
      </c>
    </row>
    <row r="985" spans="1:7" x14ac:dyDescent="0.25">
      <c r="A985" t="s">
        <v>1065</v>
      </c>
      <c r="B985" t="s">
        <v>7</v>
      </c>
      <c r="C985">
        <v>0.33223000000000003</v>
      </c>
      <c r="D985" t="s">
        <v>8</v>
      </c>
      <c r="E985">
        <v>0.13386999999999999</v>
      </c>
      <c r="F985" t="s">
        <v>9</v>
      </c>
      <c r="G985">
        <v>0.19084000000000001</v>
      </c>
    </row>
    <row r="986" spans="1:7" x14ac:dyDescent="0.25">
      <c r="A986" t="s">
        <v>1066</v>
      </c>
      <c r="B986" t="s">
        <v>7</v>
      </c>
      <c r="C986">
        <v>0.32566000000000001</v>
      </c>
      <c r="D986" t="s">
        <v>8</v>
      </c>
      <c r="E986">
        <v>0.13253000000000001</v>
      </c>
      <c r="F986" t="s">
        <v>9</v>
      </c>
      <c r="G986">
        <v>0.18839</v>
      </c>
    </row>
    <row r="987" spans="1:7" x14ac:dyDescent="0.25">
      <c r="A987" t="s">
        <v>1067</v>
      </c>
      <c r="B987" t="s">
        <v>7</v>
      </c>
      <c r="C987">
        <v>0.30064999999999997</v>
      </c>
      <c r="D987" t="s">
        <v>8</v>
      </c>
      <c r="E987">
        <v>0.12316000000000001</v>
      </c>
      <c r="F987" t="s">
        <v>9</v>
      </c>
      <c r="G987">
        <v>0.17474000000000001</v>
      </c>
    </row>
    <row r="988" spans="1:7" x14ac:dyDescent="0.25">
      <c r="A988" t="s">
        <v>1068</v>
      </c>
      <c r="B988" t="s">
        <v>7</v>
      </c>
      <c r="C988">
        <v>0.32566000000000001</v>
      </c>
      <c r="D988" t="s">
        <v>8</v>
      </c>
      <c r="E988">
        <v>0.13253000000000001</v>
      </c>
      <c r="F988" t="s">
        <v>9</v>
      </c>
      <c r="G988">
        <v>0.18839</v>
      </c>
    </row>
    <row r="989" spans="1:7" x14ac:dyDescent="0.25">
      <c r="A989" t="s">
        <v>1069</v>
      </c>
      <c r="B989" t="s">
        <v>7</v>
      </c>
      <c r="C989">
        <v>0.34021000000000001</v>
      </c>
      <c r="D989" t="s">
        <v>8</v>
      </c>
      <c r="E989">
        <v>0.14932000000000001</v>
      </c>
      <c r="F989" t="s">
        <v>9</v>
      </c>
      <c r="G989">
        <v>0.20755000000000001</v>
      </c>
    </row>
    <row r="990" spans="1:7" x14ac:dyDescent="0.25">
      <c r="A990" t="s">
        <v>1070</v>
      </c>
      <c r="B990" t="s">
        <v>7</v>
      </c>
      <c r="C990">
        <v>0.34090999999999999</v>
      </c>
      <c r="D990" t="s">
        <v>8</v>
      </c>
      <c r="E990">
        <v>0.15837000000000001</v>
      </c>
      <c r="F990" t="s">
        <v>9</v>
      </c>
      <c r="G990">
        <v>0.21626999999999999</v>
      </c>
    </row>
    <row r="991" spans="1:7" x14ac:dyDescent="0.25">
      <c r="A991" t="s">
        <v>1071</v>
      </c>
      <c r="B991" t="s">
        <v>7</v>
      </c>
      <c r="C991">
        <v>0.32872000000000001</v>
      </c>
      <c r="D991" t="s">
        <v>8</v>
      </c>
      <c r="E991">
        <v>0.14329</v>
      </c>
      <c r="F991" t="s">
        <v>9</v>
      </c>
      <c r="G991">
        <v>0.19958000000000001</v>
      </c>
    </row>
    <row r="992" spans="1:7" x14ac:dyDescent="0.25">
      <c r="A992" t="s">
        <v>1072</v>
      </c>
      <c r="B992" t="s">
        <v>7</v>
      </c>
      <c r="C992">
        <v>0.33333000000000002</v>
      </c>
      <c r="D992" t="s">
        <v>8</v>
      </c>
      <c r="E992">
        <v>0.14630000000000001</v>
      </c>
      <c r="F992" t="s">
        <v>9</v>
      </c>
      <c r="G992">
        <v>0.20335</v>
      </c>
    </row>
    <row r="993" spans="1:7" x14ac:dyDescent="0.25">
      <c r="A993" t="s">
        <v>1073</v>
      </c>
      <c r="B993" t="s">
        <v>7</v>
      </c>
      <c r="C993">
        <v>0.29958000000000001</v>
      </c>
      <c r="D993" t="s">
        <v>8</v>
      </c>
      <c r="E993">
        <v>0.11489000000000001</v>
      </c>
      <c r="F993" t="s">
        <v>9</v>
      </c>
      <c r="G993">
        <v>0.16608999999999999</v>
      </c>
    </row>
    <row r="994" spans="1:7" x14ac:dyDescent="0.25">
      <c r="A994" t="s">
        <v>1074</v>
      </c>
      <c r="B994" t="s">
        <v>7</v>
      </c>
      <c r="C994">
        <v>0.27272999999999997</v>
      </c>
      <c r="D994" t="s">
        <v>8</v>
      </c>
      <c r="E994">
        <v>8.2519999999999996E-2</v>
      </c>
      <c r="F994" t="s">
        <v>9</v>
      </c>
      <c r="G994">
        <v>0.12670000000000001</v>
      </c>
    </row>
    <row r="995" spans="1:7" x14ac:dyDescent="0.25">
      <c r="A995" t="s">
        <v>1075</v>
      </c>
      <c r="B995" t="s">
        <v>7</v>
      </c>
      <c r="C995">
        <v>0.29433999999999999</v>
      </c>
      <c r="D995" t="s">
        <v>8</v>
      </c>
      <c r="E995">
        <v>0.12620999999999999</v>
      </c>
      <c r="F995" t="s">
        <v>9</v>
      </c>
      <c r="G995">
        <v>0.17666999999999999</v>
      </c>
    </row>
    <row r="996" spans="1:7" x14ac:dyDescent="0.25">
      <c r="A996" t="s">
        <v>1076</v>
      </c>
      <c r="B996" t="s">
        <v>7</v>
      </c>
      <c r="C996">
        <v>0.25962000000000002</v>
      </c>
      <c r="D996" t="s">
        <v>8</v>
      </c>
      <c r="E996">
        <v>0.15168999999999999</v>
      </c>
      <c r="F996" t="s">
        <v>9</v>
      </c>
      <c r="G996">
        <v>0.19148999999999999</v>
      </c>
    </row>
    <row r="997" spans="1:7" x14ac:dyDescent="0.25">
      <c r="A997" t="s">
        <v>1077</v>
      </c>
      <c r="B997" t="s">
        <v>7</v>
      </c>
      <c r="C997">
        <v>0.28165000000000001</v>
      </c>
      <c r="D997" t="s">
        <v>8</v>
      </c>
      <c r="E997">
        <v>0.16667000000000001</v>
      </c>
      <c r="F997" t="s">
        <v>9</v>
      </c>
      <c r="G997">
        <v>0.20942</v>
      </c>
    </row>
    <row r="998" spans="1:7" x14ac:dyDescent="0.25">
      <c r="A998" t="s">
        <v>1078</v>
      </c>
      <c r="B998" t="s">
        <v>7</v>
      </c>
      <c r="C998">
        <v>0.25857000000000002</v>
      </c>
      <c r="D998" t="s">
        <v>8</v>
      </c>
      <c r="E998">
        <v>0.15543000000000001</v>
      </c>
      <c r="F998" t="s">
        <v>9</v>
      </c>
      <c r="G998">
        <v>0.19414999999999999</v>
      </c>
    </row>
    <row r="999" spans="1:7" x14ac:dyDescent="0.25">
      <c r="A999" t="s">
        <v>1079</v>
      </c>
      <c r="B999">
        <v>0.1046</v>
      </c>
      <c r="C999" t="s">
        <v>1278</v>
      </c>
    </row>
    <row r="1000" spans="1:7" x14ac:dyDescent="0.25">
      <c r="A1000" t="s">
        <v>1081</v>
      </c>
      <c r="B1000">
        <v>9.536E-2</v>
      </c>
      <c r="C1000" t="s">
        <v>1279</v>
      </c>
    </row>
    <row r="1001" spans="1:7" x14ac:dyDescent="0.25">
      <c r="A1001" t="s">
        <v>1083</v>
      </c>
      <c r="B1001">
        <v>9.9019999999999997E-2</v>
      </c>
      <c r="C1001" t="s">
        <v>1280</v>
      </c>
    </row>
    <row r="1002" spans="1:7" x14ac:dyDescent="0.25">
      <c r="A1002" t="s">
        <v>1085</v>
      </c>
      <c r="B1002" t="s">
        <v>7</v>
      </c>
      <c r="C1002">
        <v>0.11556</v>
      </c>
      <c r="D1002" t="s">
        <v>8</v>
      </c>
      <c r="E1002">
        <v>0.12348000000000001</v>
      </c>
      <c r="F1002" t="s">
        <v>9</v>
      </c>
      <c r="G1002">
        <v>0.11939</v>
      </c>
    </row>
    <row r="1003" spans="1:7" x14ac:dyDescent="0.25">
      <c r="A1003" t="s">
        <v>1086</v>
      </c>
      <c r="B1003" t="s">
        <v>7</v>
      </c>
      <c r="C1003">
        <v>0.10778</v>
      </c>
      <c r="D1003" t="s">
        <v>8</v>
      </c>
      <c r="E1003">
        <v>0.11446000000000001</v>
      </c>
      <c r="F1003" t="s">
        <v>9</v>
      </c>
      <c r="G1003">
        <v>0.11101999999999999</v>
      </c>
    </row>
    <row r="1004" spans="1:7" x14ac:dyDescent="0.25">
      <c r="A1004" t="s">
        <v>1087</v>
      </c>
      <c r="B1004" t="s">
        <v>7</v>
      </c>
      <c r="C1004">
        <v>0.10378999999999999</v>
      </c>
      <c r="D1004" t="s">
        <v>8</v>
      </c>
      <c r="E1004">
        <v>0.10926</v>
      </c>
      <c r="F1004" t="s">
        <v>9</v>
      </c>
      <c r="G1004">
        <v>0.10645</v>
      </c>
    </row>
    <row r="1005" spans="1:7" x14ac:dyDescent="0.25">
      <c r="A1005" t="s">
        <v>1088</v>
      </c>
      <c r="B1005" t="s">
        <v>7</v>
      </c>
      <c r="C1005">
        <v>0.10868</v>
      </c>
      <c r="D1005" t="s">
        <v>8</v>
      </c>
      <c r="E1005">
        <v>0.11426</v>
      </c>
      <c r="F1005" t="s">
        <v>9</v>
      </c>
      <c r="G1005">
        <v>0.1114</v>
      </c>
    </row>
    <row r="1006" spans="1:7" x14ac:dyDescent="0.25">
      <c r="A1006" t="s">
        <v>1089</v>
      </c>
      <c r="B1006" t="s">
        <v>7</v>
      </c>
      <c r="C1006">
        <v>0.12121</v>
      </c>
      <c r="D1006" t="s">
        <v>8</v>
      </c>
      <c r="E1006">
        <v>0.13028000000000001</v>
      </c>
      <c r="F1006" t="s">
        <v>9</v>
      </c>
      <c r="G1006">
        <v>0.12558</v>
      </c>
    </row>
    <row r="1007" spans="1:7" x14ac:dyDescent="0.25">
      <c r="A1007" t="s">
        <v>1090</v>
      </c>
      <c r="B1007" t="s">
        <v>7</v>
      </c>
      <c r="C1007">
        <v>0.10385999999999999</v>
      </c>
      <c r="D1007" t="s">
        <v>8</v>
      </c>
      <c r="E1007">
        <v>0.11637</v>
      </c>
      <c r="F1007" t="s">
        <v>9</v>
      </c>
      <c r="G1007">
        <v>0.10976</v>
      </c>
    </row>
    <row r="1008" spans="1:7" x14ac:dyDescent="0.25">
      <c r="A1008" t="s">
        <v>1091</v>
      </c>
      <c r="B1008" t="s">
        <v>7</v>
      </c>
      <c r="C1008">
        <v>0.11592</v>
      </c>
      <c r="D1008" t="s">
        <v>8</v>
      </c>
      <c r="E1008">
        <v>0.12801999999999999</v>
      </c>
      <c r="F1008" t="s">
        <v>9</v>
      </c>
      <c r="G1008">
        <v>0.12167</v>
      </c>
    </row>
    <row r="1009" spans="1:7" x14ac:dyDescent="0.25">
      <c r="A1009" t="s">
        <v>1092</v>
      </c>
      <c r="B1009" t="s">
        <v>7</v>
      </c>
      <c r="C1009">
        <v>0.12595999999999999</v>
      </c>
      <c r="D1009" t="s">
        <v>8</v>
      </c>
      <c r="E1009">
        <v>0.13200999999999999</v>
      </c>
      <c r="F1009" t="s">
        <v>9</v>
      </c>
      <c r="G1009">
        <v>0.12891</v>
      </c>
    </row>
    <row r="1010" spans="1:7" x14ac:dyDescent="0.25">
      <c r="A1010" t="s">
        <v>1093</v>
      </c>
      <c r="B1010" t="s">
        <v>7</v>
      </c>
      <c r="C1010">
        <v>0.10617</v>
      </c>
      <c r="D1010" t="s">
        <v>8</v>
      </c>
      <c r="E1010">
        <v>9.0990000000000001E-2</v>
      </c>
      <c r="F1010" t="s">
        <v>9</v>
      </c>
      <c r="G1010">
        <v>9.8000000000000004E-2</v>
      </c>
    </row>
    <row r="1011" spans="1:7" x14ac:dyDescent="0.25">
      <c r="A1011" t="s">
        <v>1094</v>
      </c>
      <c r="B1011" t="s">
        <v>7</v>
      </c>
      <c r="C1011">
        <v>9.9650000000000002E-2</v>
      </c>
      <c r="D1011" t="s">
        <v>8</v>
      </c>
      <c r="E1011">
        <v>8.6749999999999994E-2</v>
      </c>
      <c r="F1011" t="s">
        <v>9</v>
      </c>
      <c r="G1011">
        <v>9.2749999999999999E-2</v>
      </c>
    </row>
    <row r="1012" spans="1:7" x14ac:dyDescent="0.25">
      <c r="A1012" t="s">
        <v>1095</v>
      </c>
      <c r="B1012" t="s">
        <v>7</v>
      </c>
      <c r="C1012">
        <v>8.3979999999999999E-2</v>
      </c>
      <c r="D1012" t="s">
        <v>8</v>
      </c>
      <c r="E1012">
        <v>7.2720000000000007E-2</v>
      </c>
      <c r="F1012" t="s">
        <v>9</v>
      </c>
      <c r="G1012">
        <v>7.7950000000000005E-2</v>
      </c>
    </row>
    <row r="1013" spans="1:7" x14ac:dyDescent="0.25">
      <c r="A1013" t="s">
        <v>1096</v>
      </c>
      <c r="B1013" t="s">
        <v>7</v>
      </c>
      <c r="C1013">
        <v>9.919E-2</v>
      </c>
      <c r="D1013" t="s">
        <v>8</v>
      </c>
      <c r="E1013">
        <v>8.7779999999999997E-2</v>
      </c>
      <c r="F1013" t="s">
        <v>9</v>
      </c>
      <c r="G1013">
        <v>9.3140000000000001E-2</v>
      </c>
    </row>
    <row r="1014" spans="1:7" x14ac:dyDescent="0.25">
      <c r="A1014" t="s">
        <v>1097</v>
      </c>
      <c r="B1014" t="s">
        <v>7</v>
      </c>
      <c r="C1014">
        <v>9.5170000000000005E-2</v>
      </c>
      <c r="D1014" t="s">
        <v>8</v>
      </c>
      <c r="E1014">
        <v>7.8189999999999996E-2</v>
      </c>
      <c r="F1014" t="s">
        <v>9</v>
      </c>
      <c r="G1014">
        <v>8.5849999999999996E-2</v>
      </c>
    </row>
    <row r="1015" spans="1:7" x14ac:dyDescent="0.25">
      <c r="A1015" t="s">
        <v>1098</v>
      </c>
      <c r="B1015" t="s">
        <v>7</v>
      </c>
      <c r="C1015">
        <v>8.77E-2</v>
      </c>
      <c r="D1015" t="s">
        <v>8</v>
      </c>
      <c r="E1015">
        <v>7.3609999999999995E-2</v>
      </c>
      <c r="F1015" t="s">
        <v>9</v>
      </c>
      <c r="G1015">
        <v>8.004E-2</v>
      </c>
    </row>
    <row r="1016" spans="1:7" x14ac:dyDescent="0.25">
      <c r="A1016" t="s">
        <v>1099</v>
      </c>
      <c r="B1016" t="s">
        <v>7</v>
      </c>
      <c r="C1016">
        <v>8.8220000000000007E-2</v>
      </c>
      <c r="D1016" t="s">
        <v>8</v>
      </c>
      <c r="E1016">
        <v>7.4359999999999996E-2</v>
      </c>
      <c r="F1016" t="s">
        <v>9</v>
      </c>
      <c r="G1016">
        <v>8.0699999999999994E-2</v>
      </c>
    </row>
    <row r="1017" spans="1:7" x14ac:dyDescent="0.25">
      <c r="A1017" t="s">
        <v>1100</v>
      </c>
      <c r="B1017" t="s">
        <v>7</v>
      </c>
      <c r="C1017">
        <v>9.4979999999999995E-2</v>
      </c>
      <c r="D1017" t="s">
        <v>8</v>
      </c>
      <c r="E1017">
        <v>8.2280000000000006E-2</v>
      </c>
      <c r="F1017" t="s">
        <v>9</v>
      </c>
      <c r="G1017">
        <v>8.8179999999999994E-2</v>
      </c>
    </row>
    <row r="1018" spans="1:7" x14ac:dyDescent="0.25">
      <c r="A1018" t="s">
        <v>1101</v>
      </c>
      <c r="B1018" t="s">
        <v>7</v>
      </c>
      <c r="C1018">
        <v>9.8720000000000002E-2</v>
      </c>
      <c r="D1018" t="s">
        <v>8</v>
      </c>
      <c r="E1018">
        <v>6.9320000000000007E-2</v>
      </c>
      <c r="F1018" t="s">
        <v>9</v>
      </c>
      <c r="G1018">
        <v>8.1449999999999995E-2</v>
      </c>
    </row>
    <row r="1019" spans="1:7" x14ac:dyDescent="0.25">
      <c r="A1019" t="s">
        <v>1102</v>
      </c>
      <c r="B1019" t="s">
        <v>7</v>
      </c>
      <c r="C1019">
        <v>9.3770000000000006E-2</v>
      </c>
      <c r="D1019" t="s">
        <v>8</v>
      </c>
      <c r="E1019">
        <v>6.8690000000000001E-2</v>
      </c>
      <c r="F1019" t="s">
        <v>9</v>
      </c>
      <c r="G1019">
        <v>7.9289999999999999E-2</v>
      </c>
    </row>
    <row r="1020" spans="1:7" x14ac:dyDescent="0.25">
      <c r="A1020" t="s">
        <v>1103</v>
      </c>
      <c r="B1020" t="s">
        <v>7</v>
      </c>
      <c r="C1020">
        <v>8.5050000000000001E-2</v>
      </c>
      <c r="D1020" t="s">
        <v>8</v>
      </c>
      <c r="E1020">
        <v>6.3740000000000005E-2</v>
      </c>
      <c r="F1020" t="s">
        <v>9</v>
      </c>
      <c r="G1020">
        <v>7.2870000000000004E-2</v>
      </c>
    </row>
    <row r="1021" spans="1:7" x14ac:dyDescent="0.25">
      <c r="A1021" t="s">
        <v>1104</v>
      </c>
      <c r="B1021" t="s">
        <v>7</v>
      </c>
      <c r="C1021">
        <v>9.1079999999999994E-2</v>
      </c>
      <c r="D1021" t="s">
        <v>8</v>
      </c>
      <c r="E1021">
        <v>6.6799999999999998E-2</v>
      </c>
      <c r="F1021" t="s">
        <v>9</v>
      </c>
      <c r="G1021">
        <v>7.707E-2</v>
      </c>
    </row>
    <row r="1022" spans="1:7" x14ac:dyDescent="0.25">
      <c r="A1022" t="s">
        <v>1105</v>
      </c>
      <c r="B1022" t="s">
        <v>7</v>
      </c>
      <c r="C1022">
        <v>0.12562999999999999</v>
      </c>
      <c r="D1022" t="s">
        <v>8</v>
      </c>
      <c r="E1022">
        <v>0.12135</v>
      </c>
      <c r="F1022" t="s">
        <v>9</v>
      </c>
      <c r="G1022">
        <v>0.12345</v>
      </c>
    </row>
    <row r="1023" spans="1:7" x14ac:dyDescent="0.25">
      <c r="A1023" t="s">
        <v>1106</v>
      </c>
      <c r="B1023" t="s">
        <v>7</v>
      </c>
      <c r="C1023">
        <v>0.12271</v>
      </c>
      <c r="D1023" t="s">
        <v>8</v>
      </c>
      <c r="E1023">
        <v>0.1192</v>
      </c>
      <c r="F1023" t="s">
        <v>9</v>
      </c>
      <c r="G1023">
        <v>0.12093</v>
      </c>
    </row>
    <row r="1024" spans="1:7" x14ac:dyDescent="0.25">
      <c r="A1024" t="s">
        <v>1107</v>
      </c>
      <c r="B1024" t="s">
        <v>7</v>
      </c>
      <c r="C1024">
        <v>0.1183</v>
      </c>
      <c r="D1024" t="s">
        <v>8</v>
      </c>
      <c r="E1024">
        <v>0.11547</v>
      </c>
      <c r="F1024" t="s">
        <v>9</v>
      </c>
      <c r="G1024">
        <v>0.11687</v>
      </c>
    </row>
    <row r="1025" spans="1:7" x14ac:dyDescent="0.25">
      <c r="A1025" t="s">
        <v>1108</v>
      </c>
      <c r="B1025" t="s">
        <v>7</v>
      </c>
      <c r="C1025">
        <v>0.12265</v>
      </c>
      <c r="D1025" t="s">
        <v>8</v>
      </c>
      <c r="E1025">
        <v>0.11863</v>
      </c>
      <c r="F1025" t="s">
        <v>9</v>
      </c>
      <c r="G1025">
        <v>0.12060999999999999</v>
      </c>
    </row>
    <row r="1026" spans="1:7" x14ac:dyDescent="0.25">
      <c r="A1026" t="s">
        <v>1109</v>
      </c>
      <c r="B1026" t="s">
        <v>7</v>
      </c>
      <c r="C1026">
        <v>9.5350000000000004E-2</v>
      </c>
      <c r="D1026" t="s">
        <v>8</v>
      </c>
      <c r="E1026">
        <v>7.5490000000000002E-2</v>
      </c>
      <c r="F1026" t="s">
        <v>9</v>
      </c>
      <c r="G1026">
        <v>8.4269999999999998E-2</v>
      </c>
    </row>
    <row r="1027" spans="1:7" x14ac:dyDescent="0.25">
      <c r="A1027" t="s">
        <v>1110</v>
      </c>
      <c r="B1027" t="s">
        <v>7</v>
      </c>
      <c r="C1027">
        <v>8.0500000000000002E-2</v>
      </c>
      <c r="D1027" t="s">
        <v>8</v>
      </c>
      <c r="E1027">
        <v>6.6049999999999998E-2</v>
      </c>
      <c r="F1027" t="s">
        <v>9</v>
      </c>
      <c r="G1027">
        <v>7.2559999999999999E-2</v>
      </c>
    </row>
    <row r="1028" spans="1:7" x14ac:dyDescent="0.25">
      <c r="A1028" t="s">
        <v>1111</v>
      </c>
      <c r="B1028" t="s">
        <v>7</v>
      </c>
      <c r="C1028">
        <v>9.0160000000000004E-2</v>
      </c>
      <c r="D1028" t="s">
        <v>8</v>
      </c>
      <c r="E1028">
        <v>7.4910000000000004E-2</v>
      </c>
      <c r="F1028" t="s">
        <v>9</v>
      </c>
      <c r="G1028">
        <v>8.183E-2</v>
      </c>
    </row>
    <row r="1029" spans="1:7" x14ac:dyDescent="0.25">
      <c r="A1029" t="s">
        <v>1112</v>
      </c>
      <c r="B1029" t="s">
        <v>7</v>
      </c>
      <c r="C1029">
        <v>9.0529999999999999E-2</v>
      </c>
      <c r="D1029" t="s">
        <v>8</v>
      </c>
      <c r="E1029">
        <v>7.4800000000000005E-2</v>
      </c>
      <c r="F1029" t="s">
        <v>9</v>
      </c>
      <c r="G1029">
        <v>8.1920000000000007E-2</v>
      </c>
    </row>
    <row r="1030" spans="1:7" x14ac:dyDescent="0.25">
      <c r="A1030" t="s">
        <v>1113</v>
      </c>
      <c r="B1030" t="s">
        <v>7</v>
      </c>
      <c r="C1030">
        <v>6.4229999999999995E-2</v>
      </c>
      <c r="D1030" t="s">
        <v>8</v>
      </c>
      <c r="E1030">
        <v>5.6469999999999999E-2</v>
      </c>
      <c r="F1030" t="s">
        <v>9</v>
      </c>
      <c r="G1030">
        <v>6.0100000000000001E-2</v>
      </c>
    </row>
    <row r="1031" spans="1:7" x14ac:dyDescent="0.25">
      <c r="A1031" t="s">
        <v>1114</v>
      </c>
      <c r="B1031" t="s">
        <v>7</v>
      </c>
      <c r="C1031">
        <v>6.5559999999999993E-2</v>
      </c>
      <c r="D1031" t="s">
        <v>8</v>
      </c>
      <c r="E1031">
        <v>5.7320000000000003E-2</v>
      </c>
      <c r="F1031" t="s">
        <v>9</v>
      </c>
      <c r="G1031">
        <v>6.1159999999999999E-2</v>
      </c>
    </row>
    <row r="1032" spans="1:7" x14ac:dyDescent="0.25">
      <c r="A1032" t="s">
        <v>1115</v>
      </c>
      <c r="B1032" t="s">
        <v>7</v>
      </c>
      <c r="C1032">
        <v>5.1319999999999998E-2</v>
      </c>
      <c r="D1032" t="s">
        <v>8</v>
      </c>
      <c r="E1032">
        <v>4.5519999999999998E-2</v>
      </c>
      <c r="F1032" t="s">
        <v>9</v>
      </c>
      <c r="G1032">
        <v>4.8250000000000001E-2</v>
      </c>
    </row>
    <row r="1033" spans="1:7" x14ac:dyDescent="0.25">
      <c r="A1033" t="s">
        <v>1116</v>
      </c>
      <c r="B1033" t="s">
        <v>7</v>
      </c>
      <c r="C1033">
        <v>5.9290000000000002E-2</v>
      </c>
      <c r="D1033" t="s">
        <v>8</v>
      </c>
      <c r="E1033">
        <v>5.4339999999999999E-2</v>
      </c>
      <c r="F1033" t="s">
        <v>9</v>
      </c>
      <c r="G1033">
        <v>5.6710000000000003E-2</v>
      </c>
    </row>
    <row r="1034" spans="1:7" x14ac:dyDescent="0.25">
      <c r="A1034" t="s">
        <v>1117</v>
      </c>
      <c r="B1034" t="s">
        <v>7</v>
      </c>
      <c r="C1034">
        <v>0.10765</v>
      </c>
      <c r="D1034" t="s">
        <v>8</v>
      </c>
      <c r="E1034">
        <v>9.2399999999999996E-2</v>
      </c>
      <c r="F1034" t="s">
        <v>9</v>
      </c>
      <c r="G1034">
        <v>9.9440000000000001E-2</v>
      </c>
    </row>
    <row r="1035" spans="1:7" x14ac:dyDescent="0.25">
      <c r="A1035" t="s">
        <v>1118</v>
      </c>
      <c r="B1035" t="s">
        <v>7</v>
      </c>
      <c r="C1035">
        <v>9.7309999999999994E-2</v>
      </c>
      <c r="D1035" t="s">
        <v>8</v>
      </c>
      <c r="E1035">
        <v>8.4820000000000007E-2</v>
      </c>
      <c r="F1035" t="s">
        <v>9</v>
      </c>
      <c r="G1035">
        <v>9.0639999999999998E-2</v>
      </c>
    </row>
    <row r="1036" spans="1:7" x14ac:dyDescent="0.25">
      <c r="A1036" t="s">
        <v>1119</v>
      </c>
      <c r="B1036" t="s">
        <v>7</v>
      </c>
      <c r="C1036">
        <v>9.715E-2</v>
      </c>
      <c r="D1036" t="s">
        <v>8</v>
      </c>
      <c r="E1036">
        <v>8.3180000000000004E-2</v>
      </c>
      <c r="F1036" t="s">
        <v>9</v>
      </c>
      <c r="G1036">
        <v>8.9620000000000005E-2</v>
      </c>
    </row>
    <row r="1037" spans="1:7" x14ac:dyDescent="0.25">
      <c r="A1037" t="s">
        <v>1120</v>
      </c>
      <c r="B1037" t="s">
        <v>7</v>
      </c>
      <c r="C1037">
        <v>9.597E-2</v>
      </c>
      <c r="D1037" t="s">
        <v>8</v>
      </c>
      <c r="E1037">
        <v>8.4250000000000005E-2</v>
      </c>
      <c r="F1037" t="s">
        <v>9</v>
      </c>
      <c r="G1037">
        <v>8.9730000000000004E-2</v>
      </c>
    </row>
    <row r="1038" spans="1:7" x14ac:dyDescent="0.25">
      <c r="A1038" t="s">
        <v>1121</v>
      </c>
      <c r="B1038" t="s">
        <v>7</v>
      </c>
      <c r="C1038">
        <v>0.10024</v>
      </c>
      <c r="D1038" t="s">
        <v>8</v>
      </c>
      <c r="E1038">
        <v>7.4260000000000007E-2</v>
      </c>
      <c r="F1038" t="s">
        <v>9</v>
      </c>
      <c r="G1038">
        <v>8.5319999999999993E-2</v>
      </c>
    </row>
    <row r="1039" spans="1:7" x14ac:dyDescent="0.25">
      <c r="A1039" t="s">
        <v>1122</v>
      </c>
      <c r="B1039" t="s">
        <v>7</v>
      </c>
      <c r="C1039">
        <v>9.8239999999999994E-2</v>
      </c>
      <c r="D1039" t="s">
        <v>8</v>
      </c>
      <c r="E1039">
        <v>7.1709999999999996E-2</v>
      </c>
      <c r="F1039" t="s">
        <v>9</v>
      </c>
      <c r="G1039">
        <v>8.2900000000000001E-2</v>
      </c>
    </row>
    <row r="1040" spans="1:7" x14ac:dyDescent="0.25">
      <c r="A1040" t="s">
        <v>1123</v>
      </c>
      <c r="B1040" t="s">
        <v>7</v>
      </c>
      <c r="C1040">
        <v>0.10106999999999999</v>
      </c>
      <c r="D1040" t="s">
        <v>8</v>
      </c>
      <c r="E1040">
        <v>7.5259999999999994E-2</v>
      </c>
      <c r="F1040" t="s">
        <v>9</v>
      </c>
      <c r="G1040">
        <v>8.6279999999999996E-2</v>
      </c>
    </row>
    <row r="1041" spans="1:7" x14ac:dyDescent="0.25">
      <c r="A1041" t="s">
        <v>1124</v>
      </c>
      <c r="B1041" t="s">
        <v>7</v>
      </c>
      <c r="C1041">
        <v>9.1759999999999994E-2</v>
      </c>
      <c r="D1041" t="s">
        <v>8</v>
      </c>
      <c r="E1041">
        <v>6.9440000000000002E-2</v>
      </c>
      <c r="F1041" t="s">
        <v>9</v>
      </c>
      <c r="G1041">
        <v>7.9049999999999995E-2</v>
      </c>
    </row>
    <row r="1042" spans="1:7" x14ac:dyDescent="0.25">
      <c r="A1042" t="s">
        <v>1125</v>
      </c>
      <c r="B1042" t="s">
        <v>7</v>
      </c>
      <c r="C1042">
        <v>0.11909</v>
      </c>
      <c r="D1042" t="s">
        <v>8</v>
      </c>
      <c r="E1042">
        <v>8.4459999999999993E-2</v>
      </c>
      <c r="F1042" t="s">
        <v>9</v>
      </c>
      <c r="G1042">
        <v>9.8830000000000001E-2</v>
      </c>
    </row>
    <row r="1043" spans="1:7" x14ac:dyDescent="0.25">
      <c r="A1043" t="s">
        <v>1126</v>
      </c>
      <c r="B1043" t="s">
        <v>7</v>
      </c>
      <c r="C1043">
        <v>0.11444</v>
      </c>
      <c r="D1043" t="s">
        <v>8</v>
      </c>
      <c r="E1043">
        <v>8.5010000000000002E-2</v>
      </c>
      <c r="F1043" t="s">
        <v>9</v>
      </c>
      <c r="G1043">
        <v>9.7549999999999998E-2</v>
      </c>
    </row>
    <row r="1044" spans="1:7" x14ac:dyDescent="0.25">
      <c r="A1044" t="s">
        <v>1127</v>
      </c>
      <c r="B1044" t="s">
        <v>7</v>
      </c>
      <c r="C1044">
        <v>0.10648000000000001</v>
      </c>
      <c r="D1044" t="s">
        <v>8</v>
      </c>
      <c r="E1044">
        <v>7.7249999999999999E-2</v>
      </c>
      <c r="F1044" t="s">
        <v>9</v>
      </c>
      <c r="G1044">
        <v>8.9539999999999995E-2</v>
      </c>
    </row>
    <row r="1045" spans="1:7" x14ac:dyDescent="0.25">
      <c r="A1045" t="s">
        <v>1128</v>
      </c>
      <c r="B1045" t="s">
        <v>7</v>
      </c>
      <c r="C1045">
        <v>0.11554</v>
      </c>
      <c r="D1045" t="s">
        <v>8</v>
      </c>
      <c r="E1045">
        <v>8.4290000000000004E-2</v>
      </c>
      <c r="F1045" t="s">
        <v>9</v>
      </c>
      <c r="G1045">
        <v>9.7470000000000001E-2</v>
      </c>
    </row>
    <row r="1046" spans="1:7" x14ac:dyDescent="0.25">
      <c r="A1046" t="s">
        <v>1129</v>
      </c>
      <c r="B1046" t="s">
        <v>7</v>
      </c>
      <c r="C1046">
        <v>0.12289</v>
      </c>
      <c r="D1046" t="s">
        <v>8</v>
      </c>
      <c r="E1046">
        <v>9.4640000000000002E-2</v>
      </c>
      <c r="F1046" t="s">
        <v>9</v>
      </c>
      <c r="G1046">
        <v>0.10693</v>
      </c>
    </row>
    <row r="1047" spans="1:7" x14ac:dyDescent="0.25">
      <c r="A1047" t="s">
        <v>1130</v>
      </c>
      <c r="B1047" t="s">
        <v>7</v>
      </c>
      <c r="C1047">
        <v>0.12318999999999999</v>
      </c>
      <c r="D1047" t="s">
        <v>8</v>
      </c>
      <c r="E1047">
        <v>0.1028</v>
      </c>
      <c r="F1047" t="s">
        <v>9</v>
      </c>
      <c r="G1047">
        <v>0.11208</v>
      </c>
    </row>
    <row r="1048" spans="1:7" x14ac:dyDescent="0.25">
      <c r="A1048" t="s">
        <v>1131</v>
      </c>
      <c r="B1048" t="s">
        <v>7</v>
      </c>
      <c r="C1048">
        <v>0.11942999999999999</v>
      </c>
      <c r="D1048" t="s">
        <v>8</v>
      </c>
      <c r="E1048">
        <v>9.3240000000000003E-2</v>
      </c>
      <c r="F1048" t="s">
        <v>9</v>
      </c>
      <c r="G1048">
        <v>0.10471999999999999</v>
      </c>
    </row>
    <row r="1049" spans="1:7" x14ac:dyDescent="0.25">
      <c r="A1049" t="s">
        <v>1132</v>
      </c>
      <c r="B1049" t="s">
        <v>7</v>
      </c>
      <c r="C1049">
        <v>0.12567</v>
      </c>
      <c r="D1049" t="s">
        <v>8</v>
      </c>
      <c r="E1049">
        <v>9.7629999999999995E-2</v>
      </c>
      <c r="F1049" t="s">
        <v>9</v>
      </c>
      <c r="G1049">
        <v>0.10989</v>
      </c>
    </row>
    <row r="1050" spans="1:7" x14ac:dyDescent="0.25">
      <c r="A1050" t="s">
        <v>1133</v>
      </c>
      <c r="B1050" t="s">
        <v>7</v>
      </c>
      <c r="C1050">
        <v>0.11158</v>
      </c>
      <c r="D1050" t="s">
        <v>8</v>
      </c>
      <c r="E1050">
        <v>7.7729999999999994E-2</v>
      </c>
      <c r="F1050" t="s">
        <v>9</v>
      </c>
      <c r="G1050">
        <v>9.1630000000000003E-2</v>
      </c>
    </row>
    <row r="1051" spans="1:7" x14ac:dyDescent="0.25">
      <c r="A1051" t="s">
        <v>1134</v>
      </c>
      <c r="B1051" t="s">
        <v>7</v>
      </c>
      <c r="C1051">
        <v>0.10237</v>
      </c>
      <c r="D1051" t="s">
        <v>8</v>
      </c>
      <c r="E1051">
        <v>5.79E-2</v>
      </c>
      <c r="F1051" t="s">
        <v>9</v>
      </c>
      <c r="G1051">
        <v>7.3969999999999994E-2</v>
      </c>
    </row>
    <row r="1052" spans="1:7" x14ac:dyDescent="0.25">
      <c r="A1052" t="s">
        <v>1135</v>
      </c>
      <c r="B1052" t="s">
        <v>7</v>
      </c>
      <c r="C1052">
        <v>0.10768</v>
      </c>
      <c r="D1052" t="s">
        <v>8</v>
      </c>
      <c r="E1052">
        <v>8.2379999999999995E-2</v>
      </c>
      <c r="F1052" t="s">
        <v>9</v>
      </c>
      <c r="G1052">
        <v>9.3350000000000002E-2</v>
      </c>
    </row>
    <row r="1053" spans="1:7" x14ac:dyDescent="0.25">
      <c r="A1053" t="s">
        <v>1136</v>
      </c>
      <c r="B1053" t="s">
        <v>7</v>
      </c>
      <c r="C1053">
        <v>9.3899999999999997E-2</v>
      </c>
      <c r="D1053" t="s">
        <v>8</v>
      </c>
      <c r="E1053">
        <v>9.1880000000000003E-2</v>
      </c>
      <c r="F1053" t="s">
        <v>9</v>
      </c>
      <c r="G1053">
        <v>9.2880000000000004E-2</v>
      </c>
    </row>
    <row r="1054" spans="1:7" x14ac:dyDescent="0.25">
      <c r="A1054" t="s">
        <v>1137</v>
      </c>
      <c r="B1054" t="s">
        <v>7</v>
      </c>
      <c r="C1054">
        <v>0.10029</v>
      </c>
      <c r="D1054" t="s">
        <v>8</v>
      </c>
      <c r="E1054">
        <v>0.10001</v>
      </c>
      <c r="F1054" t="s">
        <v>9</v>
      </c>
      <c r="G1054">
        <v>0.10015</v>
      </c>
    </row>
    <row r="1055" spans="1:7" x14ac:dyDescent="0.25">
      <c r="A1055" t="s">
        <v>1138</v>
      </c>
      <c r="B1055" t="s">
        <v>7</v>
      </c>
      <c r="C1055">
        <v>9.5140000000000002E-2</v>
      </c>
      <c r="D1055" t="s">
        <v>8</v>
      </c>
      <c r="E1055">
        <v>9.4030000000000002E-2</v>
      </c>
      <c r="F1055" t="s">
        <v>9</v>
      </c>
      <c r="G1055">
        <v>9.4579999999999997E-2</v>
      </c>
    </row>
    <row r="1056" spans="1:7" x14ac:dyDescent="0.25">
      <c r="A1056" t="s">
        <v>1139</v>
      </c>
      <c r="B1056">
        <v>0.10989</v>
      </c>
      <c r="C1056" t="s">
        <v>1281</v>
      </c>
    </row>
    <row r="1057" spans="1:7" x14ac:dyDescent="0.25">
      <c r="A1057" t="s">
        <v>1141</v>
      </c>
      <c r="B1057">
        <v>5.5169999999999997E-2</v>
      </c>
      <c r="C1057" t="s">
        <v>1282</v>
      </c>
    </row>
    <row r="1058" spans="1:7" x14ac:dyDescent="0.25">
      <c r="A1058" t="s">
        <v>1143</v>
      </c>
      <c r="B1058">
        <v>7.2969999999999993E-2</v>
      </c>
      <c r="C1058" t="s">
        <v>1283</v>
      </c>
    </row>
    <row r="1059" spans="1:7" x14ac:dyDescent="0.25">
      <c r="A1059" t="s">
        <v>1145</v>
      </c>
      <c r="B1059" t="s">
        <v>7</v>
      </c>
      <c r="C1059">
        <v>0.12864</v>
      </c>
      <c r="D1059" t="s">
        <v>8</v>
      </c>
      <c r="E1059">
        <v>7.3300000000000004E-2</v>
      </c>
      <c r="F1059" t="s">
        <v>9</v>
      </c>
      <c r="G1059">
        <v>9.3390000000000001E-2</v>
      </c>
    </row>
    <row r="1060" spans="1:7" x14ac:dyDescent="0.25">
      <c r="A1060" t="s">
        <v>1146</v>
      </c>
      <c r="B1060" t="s">
        <v>7</v>
      </c>
      <c r="C1060">
        <v>0.12414</v>
      </c>
      <c r="D1060" t="s">
        <v>8</v>
      </c>
      <c r="E1060">
        <v>6.8830000000000002E-2</v>
      </c>
      <c r="F1060" t="s">
        <v>9</v>
      </c>
      <c r="G1060">
        <v>8.856E-2</v>
      </c>
    </row>
    <row r="1061" spans="1:7" x14ac:dyDescent="0.25">
      <c r="A1061" t="s">
        <v>1147</v>
      </c>
      <c r="B1061" t="s">
        <v>7</v>
      </c>
      <c r="C1061">
        <v>0.11781999999999999</v>
      </c>
      <c r="D1061" t="s">
        <v>8</v>
      </c>
      <c r="E1061">
        <v>6.5329999999999999E-2</v>
      </c>
      <c r="F1061" t="s">
        <v>9</v>
      </c>
      <c r="G1061">
        <v>8.405E-2</v>
      </c>
    </row>
    <row r="1062" spans="1:7" x14ac:dyDescent="0.25">
      <c r="A1062" t="s">
        <v>1148</v>
      </c>
      <c r="B1062" t="s">
        <v>7</v>
      </c>
      <c r="C1062">
        <v>0.11433</v>
      </c>
      <c r="D1062" t="s">
        <v>8</v>
      </c>
      <c r="E1062">
        <v>6.4049999999999996E-2</v>
      </c>
      <c r="F1062" t="s">
        <v>9</v>
      </c>
      <c r="G1062">
        <v>8.2100000000000006E-2</v>
      </c>
    </row>
    <row r="1063" spans="1:7" x14ac:dyDescent="0.25">
      <c r="A1063" t="s">
        <v>1149</v>
      </c>
      <c r="B1063" t="s">
        <v>7</v>
      </c>
      <c r="C1063">
        <v>0.16095999999999999</v>
      </c>
      <c r="D1063" t="s">
        <v>8</v>
      </c>
      <c r="E1063">
        <v>9.1980000000000006E-2</v>
      </c>
      <c r="F1063" t="s">
        <v>9</v>
      </c>
      <c r="G1063">
        <v>0.11706</v>
      </c>
    </row>
    <row r="1064" spans="1:7" x14ac:dyDescent="0.25">
      <c r="A1064" t="s">
        <v>1150</v>
      </c>
      <c r="B1064" t="s">
        <v>7</v>
      </c>
      <c r="C1064">
        <v>0.15873000000000001</v>
      </c>
      <c r="D1064" t="s">
        <v>8</v>
      </c>
      <c r="E1064">
        <v>9.1319999999999998E-2</v>
      </c>
      <c r="F1064" t="s">
        <v>9</v>
      </c>
      <c r="G1064">
        <v>0.11594</v>
      </c>
    </row>
    <row r="1065" spans="1:7" x14ac:dyDescent="0.25">
      <c r="A1065" t="s">
        <v>1151</v>
      </c>
      <c r="B1065" t="s">
        <v>7</v>
      </c>
      <c r="C1065">
        <v>0.10444000000000001</v>
      </c>
      <c r="D1065" t="s">
        <v>8</v>
      </c>
      <c r="E1065">
        <v>4.9189999999999998E-2</v>
      </c>
      <c r="F1065" t="s">
        <v>9</v>
      </c>
      <c r="G1065">
        <v>6.6879999999999995E-2</v>
      </c>
    </row>
    <row r="1066" spans="1:7" x14ac:dyDescent="0.25">
      <c r="A1066" t="s">
        <v>1152</v>
      </c>
      <c r="B1066" t="s">
        <v>7</v>
      </c>
      <c r="C1066">
        <v>0.10514999999999999</v>
      </c>
      <c r="D1066" t="s">
        <v>8</v>
      </c>
      <c r="E1066">
        <v>4.9189999999999998E-2</v>
      </c>
      <c r="F1066" t="s">
        <v>9</v>
      </c>
      <c r="G1066">
        <v>6.7030000000000006E-2</v>
      </c>
    </row>
    <row r="1067" spans="1:7" x14ac:dyDescent="0.25">
      <c r="A1067" t="s">
        <v>1153</v>
      </c>
      <c r="B1067" t="s">
        <v>7</v>
      </c>
      <c r="C1067">
        <v>7.2779999999999997E-2</v>
      </c>
      <c r="D1067" t="s">
        <v>8</v>
      </c>
      <c r="E1067">
        <v>3.4279999999999998E-2</v>
      </c>
      <c r="F1067" t="s">
        <v>9</v>
      </c>
      <c r="G1067">
        <v>4.6609999999999999E-2</v>
      </c>
    </row>
    <row r="1068" spans="1:7" x14ac:dyDescent="0.25">
      <c r="A1068" t="s">
        <v>1154</v>
      </c>
      <c r="B1068" t="s">
        <v>7</v>
      </c>
      <c r="C1068">
        <v>9.8330000000000001E-2</v>
      </c>
      <c r="D1068" t="s">
        <v>8</v>
      </c>
      <c r="E1068">
        <v>4.6309999999999997E-2</v>
      </c>
      <c r="F1068" t="s">
        <v>9</v>
      </c>
      <c r="G1068">
        <v>6.2969999999999998E-2</v>
      </c>
    </row>
    <row r="1069" spans="1:7" x14ac:dyDescent="0.25">
      <c r="A1069" t="s">
        <v>1155</v>
      </c>
      <c r="B1069" t="s">
        <v>7</v>
      </c>
      <c r="C1069">
        <v>8.6690000000000003E-2</v>
      </c>
      <c r="D1069" t="s">
        <v>8</v>
      </c>
      <c r="E1069">
        <v>4.0550000000000003E-2</v>
      </c>
      <c r="F1069" t="s">
        <v>9</v>
      </c>
      <c r="G1069">
        <v>5.525E-2</v>
      </c>
    </row>
    <row r="1070" spans="1:7" x14ac:dyDescent="0.25">
      <c r="A1070" t="s">
        <v>1156</v>
      </c>
      <c r="B1070" t="s">
        <v>7</v>
      </c>
      <c r="C1070">
        <v>7.3330000000000006E-2</v>
      </c>
      <c r="D1070" t="s">
        <v>8</v>
      </c>
      <c r="E1070">
        <v>3.4540000000000001E-2</v>
      </c>
      <c r="F1070" t="s">
        <v>9</v>
      </c>
      <c r="G1070">
        <v>4.6960000000000002E-2</v>
      </c>
    </row>
    <row r="1071" spans="1:7" x14ac:dyDescent="0.25">
      <c r="A1071" t="s">
        <v>1157</v>
      </c>
      <c r="B1071" t="s">
        <v>7</v>
      </c>
      <c r="C1071">
        <v>8.5830000000000004E-2</v>
      </c>
      <c r="D1071" t="s">
        <v>8</v>
      </c>
      <c r="E1071">
        <v>4.0550000000000003E-2</v>
      </c>
      <c r="F1071" t="s">
        <v>9</v>
      </c>
      <c r="G1071">
        <v>5.5079999999999997E-2</v>
      </c>
    </row>
    <row r="1072" spans="1:7" x14ac:dyDescent="0.25">
      <c r="A1072" t="s">
        <v>1158</v>
      </c>
      <c r="B1072" t="s">
        <v>7</v>
      </c>
      <c r="C1072">
        <v>0.14072999999999999</v>
      </c>
      <c r="D1072" t="s">
        <v>8</v>
      </c>
      <c r="E1072">
        <v>8.9469999999999994E-2</v>
      </c>
      <c r="F1072" t="s">
        <v>9</v>
      </c>
      <c r="G1072">
        <v>0.10939</v>
      </c>
    </row>
    <row r="1073" spans="1:7" x14ac:dyDescent="0.25">
      <c r="A1073" t="s">
        <v>1159</v>
      </c>
      <c r="B1073" t="s">
        <v>7</v>
      </c>
      <c r="C1073">
        <v>0.14308999999999999</v>
      </c>
      <c r="D1073" t="s">
        <v>8</v>
      </c>
      <c r="E1073">
        <v>9.1579999999999995E-2</v>
      </c>
      <c r="F1073" t="s">
        <v>9</v>
      </c>
      <c r="G1073">
        <v>0.11168</v>
      </c>
    </row>
    <row r="1074" spans="1:7" x14ac:dyDescent="0.25">
      <c r="A1074" t="s">
        <v>1160</v>
      </c>
      <c r="B1074" t="s">
        <v>7</v>
      </c>
      <c r="C1074">
        <v>0.14208000000000001</v>
      </c>
      <c r="D1074" t="s">
        <v>8</v>
      </c>
      <c r="E1074">
        <v>9.1230000000000006E-2</v>
      </c>
      <c r="F1074" t="s">
        <v>9</v>
      </c>
      <c r="G1074">
        <v>0.11111</v>
      </c>
    </row>
    <row r="1075" spans="1:7" x14ac:dyDescent="0.25">
      <c r="A1075" t="s">
        <v>1161</v>
      </c>
      <c r="B1075" t="s">
        <v>7</v>
      </c>
      <c r="C1075">
        <v>8.7410000000000002E-2</v>
      </c>
      <c r="D1075" t="s">
        <v>8</v>
      </c>
      <c r="E1075">
        <v>3.3829999999999999E-2</v>
      </c>
      <c r="F1075" t="s">
        <v>9</v>
      </c>
      <c r="G1075">
        <v>4.8779999999999997E-2</v>
      </c>
    </row>
    <row r="1076" spans="1:7" x14ac:dyDescent="0.25">
      <c r="A1076" t="s">
        <v>1162</v>
      </c>
      <c r="B1076" t="s">
        <v>7</v>
      </c>
      <c r="C1076">
        <v>9.0380000000000002E-2</v>
      </c>
      <c r="D1076" t="s">
        <v>8</v>
      </c>
      <c r="E1076">
        <v>3.4729999999999997E-2</v>
      </c>
      <c r="F1076" t="s">
        <v>9</v>
      </c>
      <c r="G1076">
        <v>5.0180000000000002E-2</v>
      </c>
    </row>
    <row r="1077" spans="1:7" x14ac:dyDescent="0.25">
      <c r="A1077" t="s">
        <v>1163</v>
      </c>
      <c r="B1077" t="s">
        <v>7</v>
      </c>
      <c r="C1077">
        <v>7.8740000000000004E-2</v>
      </c>
      <c r="D1077" t="s">
        <v>8</v>
      </c>
      <c r="E1077">
        <v>3.09E-2</v>
      </c>
      <c r="F1077" t="s">
        <v>9</v>
      </c>
      <c r="G1077">
        <v>4.4380000000000003E-2</v>
      </c>
    </row>
    <row r="1078" spans="1:7" x14ac:dyDescent="0.25">
      <c r="A1078" t="s">
        <v>1164</v>
      </c>
      <c r="B1078" t="s">
        <v>7</v>
      </c>
      <c r="C1078">
        <v>8.5370000000000001E-2</v>
      </c>
      <c r="D1078" t="s">
        <v>8</v>
      </c>
      <c r="E1078">
        <v>3.3149999999999999E-2</v>
      </c>
      <c r="F1078" t="s">
        <v>9</v>
      </c>
      <c r="G1078">
        <v>4.7759999999999997E-2</v>
      </c>
    </row>
    <row r="1079" spans="1:7" x14ac:dyDescent="0.25">
      <c r="A1079" t="s">
        <v>1165</v>
      </c>
      <c r="B1079" t="s">
        <v>7</v>
      </c>
      <c r="C1079">
        <v>0.1205</v>
      </c>
      <c r="D1079" t="s">
        <v>8</v>
      </c>
      <c r="E1079">
        <v>6.5930000000000002E-2</v>
      </c>
      <c r="F1079" t="s">
        <v>9</v>
      </c>
      <c r="G1079">
        <v>8.523E-2</v>
      </c>
    </row>
    <row r="1080" spans="1:7" x14ac:dyDescent="0.25">
      <c r="A1080" t="s">
        <v>1166</v>
      </c>
      <c r="B1080" t="s">
        <v>7</v>
      </c>
      <c r="C1080">
        <v>0.12529000000000001</v>
      </c>
      <c r="D1080" t="s">
        <v>8</v>
      </c>
      <c r="E1080">
        <v>6.7159999999999997E-2</v>
      </c>
      <c r="F1080" t="s">
        <v>9</v>
      </c>
      <c r="G1080">
        <v>8.745E-2</v>
      </c>
    </row>
    <row r="1081" spans="1:7" x14ac:dyDescent="0.25">
      <c r="A1081" t="s">
        <v>1167</v>
      </c>
      <c r="B1081" t="s">
        <v>7</v>
      </c>
      <c r="C1081">
        <v>0.11604</v>
      </c>
      <c r="D1081" t="s">
        <v>8</v>
      </c>
      <c r="E1081">
        <v>6.2850000000000003E-2</v>
      </c>
      <c r="F1081" t="s">
        <v>9</v>
      </c>
      <c r="G1081">
        <v>8.1540000000000001E-2</v>
      </c>
    </row>
    <row r="1082" spans="1:7" x14ac:dyDescent="0.25">
      <c r="A1082" t="s">
        <v>1168</v>
      </c>
      <c r="B1082" t="s">
        <v>7</v>
      </c>
      <c r="C1082">
        <v>0.11815000000000001</v>
      </c>
      <c r="D1082" t="s">
        <v>8</v>
      </c>
      <c r="E1082">
        <v>6.3769999999999993E-2</v>
      </c>
      <c r="F1082" t="s">
        <v>9</v>
      </c>
      <c r="G1082">
        <v>8.2830000000000001E-2</v>
      </c>
    </row>
    <row r="1083" spans="1:7" x14ac:dyDescent="0.25">
      <c r="A1083" t="s">
        <v>1169</v>
      </c>
      <c r="B1083" t="s">
        <v>7</v>
      </c>
      <c r="C1083">
        <v>7.5910000000000005E-2</v>
      </c>
      <c r="D1083" t="s">
        <v>8</v>
      </c>
      <c r="E1083">
        <v>3.3689999999999998E-2</v>
      </c>
      <c r="F1083" t="s">
        <v>9</v>
      </c>
      <c r="G1083">
        <v>4.6670000000000003E-2</v>
      </c>
    </row>
    <row r="1084" spans="1:7" x14ac:dyDescent="0.25">
      <c r="A1084" t="s">
        <v>1170</v>
      </c>
      <c r="B1084" t="s">
        <v>7</v>
      </c>
      <c r="C1084">
        <v>5.944E-2</v>
      </c>
      <c r="D1084" t="s">
        <v>8</v>
      </c>
      <c r="E1084">
        <v>2.7099999999999999E-2</v>
      </c>
      <c r="F1084" t="s">
        <v>9</v>
      </c>
      <c r="G1084">
        <v>3.7229999999999999E-2</v>
      </c>
    </row>
    <row r="1085" spans="1:7" x14ac:dyDescent="0.25">
      <c r="A1085" t="s">
        <v>1171</v>
      </c>
      <c r="B1085" t="s">
        <v>7</v>
      </c>
      <c r="C1085">
        <v>7.1110000000000007E-2</v>
      </c>
      <c r="D1085" t="s">
        <v>8</v>
      </c>
      <c r="E1085">
        <v>3.2419999999999997E-2</v>
      </c>
      <c r="F1085" t="s">
        <v>9</v>
      </c>
      <c r="G1085">
        <v>4.4540000000000003E-2</v>
      </c>
    </row>
    <row r="1086" spans="1:7" x14ac:dyDescent="0.25">
      <c r="A1086" t="s">
        <v>1172</v>
      </c>
      <c r="B1086" t="s">
        <v>7</v>
      </c>
      <c r="C1086">
        <v>7.2440000000000004E-2</v>
      </c>
      <c r="D1086" t="s">
        <v>8</v>
      </c>
      <c r="E1086">
        <v>3.3689999999999998E-2</v>
      </c>
      <c r="F1086" t="s">
        <v>9</v>
      </c>
      <c r="G1086">
        <v>4.5990000000000003E-2</v>
      </c>
    </row>
    <row r="1087" spans="1:7" x14ac:dyDescent="0.25">
      <c r="A1087" t="s">
        <v>1173</v>
      </c>
      <c r="B1087" t="s">
        <v>7</v>
      </c>
      <c r="C1087">
        <v>5.5739999999999998E-2</v>
      </c>
      <c r="D1087" t="s">
        <v>8</v>
      </c>
      <c r="E1087">
        <v>2.4989999999999998E-2</v>
      </c>
      <c r="F1087" t="s">
        <v>9</v>
      </c>
      <c r="G1087">
        <v>3.4509999999999999E-2</v>
      </c>
    </row>
    <row r="1088" spans="1:7" x14ac:dyDescent="0.25">
      <c r="A1088" t="s">
        <v>1174</v>
      </c>
      <c r="B1088" t="s">
        <v>7</v>
      </c>
      <c r="C1088">
        <v>5.7189999999999998E-2</v>
      </c>
      <c r="D1088" t="s">
        <v>8</v>
      </c>
      <c r="E1088">
        <v>2.6239999999999999E-2</v>
      </c>
      <c r="F1088" t="s">
        <v>9</v>
      </c>
      <c r="G1088">
        <v>3.5970000000000002E-2</v>
      </c>
    </row>
    <row r="1089" spans="1:7" x14ac:dyDescent="0.25">
      <c r="A1089" t="s">
        <v>1175</v>
      </c>
      <c r="B1089" t="s">
        <v>7</v>
      </c>
      <c r="C1089">
        <v>4.3770000000000003E-2</v>
      </c>
      <c r="D1089" t="s">
        <v>8</v>
      </c>
      <c r="E1089">
        <v>1.949E-2</v>
      </c>
      <c r="F1089" t="s">
        <v>9</v>
      </c>
      <c r="G1089">
        <v>2.6970000000000001E-2</v>
      </c>
    </row>
    <row r="1090" spans="1:7" x14ac:dyDescent="0.25">
      <c r="A1090" t="s">
        <v>1176</v>
      </c>
      <c r="B1090" t="s">
        <v>7</v>
      </c>
      <c r="C1090">
        <v>5.74E-2</v>
      </c>
      <c r="D1090" t="s">
        <v>8</v>
      </c>
      <c r="E1090">
        <v>2.5989999999999999E-2</v>
      </c>
      <c r="F1090" t="s">
        <v>9</v>
      </c>
      <c r="G1090">
        <v>3.5779999999999999E-2</v>
      </c>
    </row>
    <row r="1091" spans="1:7" x14ac:dyDescent="0.25">
      <c r="A1091" t="s">
        <v>1177</v>
      </c>
      <c r="B1091" t="s">
        <v>7</v>
      </c>
      <c r="C1091">
        <v>0.10213</v>
      </c>
      <c r="D1091" t="s">
        <v>8</v>
      </c>
      <c r="E1091">
        <v>4.6960000000000002E-2</v>
      </c>
      <c r="F1091" t="s">
        <v>9</v>
      </c>
      <c r="G1091">
        <v>6.4339999999999994E-2</v>
      </c>
    </row>
    <row r="1092" spans="1:7" x14ac:dyDescent="0.25">
      <c r="A1092" t="s">
        <v>1178</v>
      </c>
      <c r="B1092" t="s">
        <v>7</v>
      </c>
      <c r="C1092">
        <v>9.0959999999999999E-2</v>
      </c>
      <c r="D1092" t="s">
        <v>8</v>
      </c>
      <c r="E1092">
        <v>4.1540000000000001E-2</v>
      </c>
      <c r="F1092" t="s">
        <v>9</v>
      </c>
      <c r="G1092">
        <v>5.7029999999999997E-2</v>
      </c>
    </row>
    <row r="1093" spans="1:7" x14ac:dyDescent="0.25">
      <c r="A1093" t="s">
        <v>1179</v>
      </c>
      <c r="B1093" t="s">
        <v>7</v>
      </c>
      <c r="C1093">
        <v>9.9320000000000006E-2</v>
      </c>
      <c r="D1093" t="s">
        <v>8</v>
      </c>
      <c r="E1093">
        <v>4.4889999999999999E-2</v>
      </c>
      <c r="F1093" t="s">
        <v>9</v>
      </c>
      <c r="G1093">
        <v>6.1830000000000003E-2</v>
      </c>
    </row>
    <row r="1094" spans="1:7" x14ac:dyDescent="0.25">
      <c r="A1094" t="s">
        <v>1180</v>
      </c>
      <c r="B1094" t="s">
        <v>7</v>
      </c>
      <c r="C1094">
        <v>9.3090000000000006E-2</v>
      </c>
      <c r="D1094" t="s">
        <v>8</v>
      </c>
      <c r="E1094">
        <v>4.3090000000000003E-2</v>
      </c>
      <c r="F1094" t="s">
        <v>9</v>
      </c>
      <c r="G1094">
        <v>5.8909999999999997E-2</v>
      </c>
    </row>
    <row r="1095" spans="1:7" x14ac:dyDescent="0.25">
      <c r="A1095" t="s">
        <v>1181</v>
      </c>
      <c r="B1095" t="s">
        <v>7</v>
      </c>
      <c r="C1095">
        <v>8.8739999999999999E-2</v>
      </c>
      <c r="D1095" t="s">
        <v>8</v>
      </c>
      <c r="E1095">
        <v>3.6519999999999997E-2</v>
      </c>
      <c r="F1095" t="s">
        <v>9</v>
      </c>
      <c r="G1095">
        <v>5.1740000000000001E-2</v>
      </c>
    </row>
    <row r="1096" spans="1:7" x14ac:dyDescent="0.25">
      <c r="A1096" t="s">
        <v>1182</v>
      </c>
      <c r="B1096" t="s">
        <v>7</v>
      </c>
      <c r="C1096">
        <v>8.6760000000000004E-2</v>
      </c>
      <c r="D1096" t="s">
        <v>8</v>
      </c>
      <c r="E1096">
        <v>3.5580000000000001E-2</v>
      </c>
      <c r="F1096" t="s">
        <v>9</v>
      </c>
      <c r="G1096">
        <v>5.0459999999999998E-2</v>
      </c>
    </row>
    <row r="1097" spans="1:7" x14ac:dyDescent="0.25">
      <c r="A1097" t="s">
        <v>1183</v>
      </c>
      <c r="B1097" t="s">
        <v>7</v>
      </c>
      <c r="C1097">
        <v>9.9540000000000003E-2</v>
      </c>
      <c r="D1097" t="s">
        <v>8</v>
      </c>
      <c r="E1097">
        <v>4.0960000000000003E-2</v>
      </c>
      <c r="F1097" t="s">
        <v>9</v>
      </c>
      <c r="G1097">
        <v>5.8040000000000001E-2</v>
      </c>
    </row>
    <row r="1098" spans="1:7" x14ac:dyDescent="0.25">
      <c r="A1098" t="s">
        <v>1184</v>
      </c>
      <c r="B1098" t="s">
        <v>7</v>
      </c>
      <c r="C1098">
        <v>8.7029999999999996E-2</v>
      </c>
      <c r="D1098" t="s">
        <v>8</v>
      </c>
      <c r="E1098">
        <v>3.5810000000000002E-2</v>
      </c>
      <c r="F1098" t="s">
        <v>9</v>
      </c>
      <c r="G1098">
        <v>5.074E-2</v>
      </c>
    </row>
    <row r="1099" spans="1:7" x14ac:dyDescent="0.25">
      <c r="A1099" t="s">
        <v>1185</v>
      </c>
      <c r="B1099" t="s">
        <v>7</v>
      </c>
      <c r="C1099">
        <v>0.10580000000000001</v>
      </c>
      <c r="D1099" t="s">
        <v>8</v>
      </c>
      <c r="E1099">
        <v>4.1950000000000001E-2</v>
      </c>
      <c r="F1099" t="s">
        <v>9</v>
      </c>
      <c r="G1099">
        <v>6.0080000000000001E-2</v>
      </c>
    </row>
    <row r="1100" spans="1:7" x14ac:dyDescent="0.25">
      <c r="A1100" t="s">
        <v>1186</v>
      </c>
      <c r="B1100" t="s">
        <v>7</v>
      </c>
      <c r="C1100">
        <v>0.11261</v>
      </c>
      <c r="D1100" t="s">
        <v>8</v>
      </c>
      <c r="E1100">
        <v>4.5109999999999997E-2</v>
      </c>
      <c r="F1100" t="s">
        <v>9</v>
      </c>
      <c r="G1100">
        <v>6.4420000000000005E-2</v>
      </c>
    </row>
    <row r="1101" spans="1:7" x14ac:dyDescent="0.25">
      <c r="A1101" t="s">
        <v>1187</v>
      </c>
      <c r="B1101" t="s">
        <v>7</v>
      </c>
      <c r="C1101">
        <v>9.8430000000000004E-2</v>
      </c>
      <c r="D1101" t="s">
        <v>8</v>
      </c>
      <c r="E1101">
        <v>3.9690000000000003E-2</v>
      </c>
      <c r="F1101" t="s">
        <v>9</v>
      </c>
      <c r="G1101">
        <v>5.6570000000000002E-2</v>
      </c>
    </row>
    <row r="1102" spans="1:7" x14ac:dyDescent="0.25">
      <c r="A1102" t="s">
        <v>1188</v>
      </c>
      <c r="B1102" t="s">
        <v>7</v>
      </c>
      <c r="C1102">
        <v>0.1143</v>
      </c>
      <c r="D1102" t="s">
        <v>8</v>
      </c>
      <c r="E1102">
        <v>4.5780000000000001E-2</v>
      </c>
      <c r="F1102" t="s">
        <v>9</v>
      </c>
      <c r="G1102">
        <v>6.5379999999999994E-2</v>
      </c>
    </row>
    <row r="1103" spans="1:7" x14ac:dyDescent="0.25">
      <c r="A1103" t="s">
        <v>1189</v>
      </c>
      <c r="B1103" t="s">
        <v>7</v>
      </c>
      <c r="C1103">
        <v>0.11837</v>
      </c>
      <c r="D1103" t="s">
        <v>8</v>
      </c>
      <c r="E1103">
        <v>5.1150000000000001E-2</v>
      </c>
      <c r="F1103" t="s">
        <v>9</v>
      </c>
      <c r="G1103">
        <v>7.1429999999999993E-2</v>
      </c>
    </row>
    <row r="1104" spans="1:7" x14ac:dyDescent="0.25">
      <c r="A1104" t="s">
        <v>1190</v>
      </c>
      <c r="B1104" t="s">
        <v>7</v>
      </c>
      <c r="C1104">
        <v>0.13556000000000001</v>
      </c>
      <c r="D1104" t="s">
        <v>8</v>
      </c>
      <c r="E1104">
        <v>6.2089999999999999E-2</v>
      </c>
      <c r="F1104" t="s">
        <v>9</v>
      </c>
      <c r="G1104">
        <v>8.5169999999999996E-2</v>
      </c>
    </row>
    <row r="1105" spans="1:7" x14ac:dyDescent="0.25">
      <c r="A1105" t="s">
        <v>1191</v>
      </c>
      <c r="B1105" t="s">
        <v>7</v>
      </c>
      <c r="C1105">
        <v>0.11803</v>
      </c>
      <c r="D1105" t="s">
        <v>8</v>
      </c>
      <c r="E1105">
        <v>5.0639999999999998E-2</v>
      </c>
      <c r="F1105" t="s">
        <v>9</v>
      </c>
      <c r="G1105">
        <v>7.0870000000000002E-2</v>
      </c>
    </row>
    <row r="1106" spans="1:7" x14ac:dyDescent="0.25">
      <c r="A1106" t="s">
        <v>1192</v>
      </c>
      <c r="B1106" t="s">
        <v>7</v>
      </c>
      <c r="C1106">
        <v>0.12956000000000001</v>
      </c>
      <c r="D1106" t="s">
        <v>8</v>
      </c>
      <c r="E1106">
        <v>5.5980000000000002E-2</v>
      </c>
      <c r="F1106" t="s">
        <v>9</v>
      </c>
      <c r="G1106">
        <v>7.8179999999999999E-2</v>
      </c>
    </row>
    <row r="1107" spans="1:7" x14ac:dyDescent="0.25">
      <c r="A1107" t="s">
        <v>1193</v>
      </c>
      <c r="B1107" t="s">
        <v>7</v>
      </c>
      <c r="C1107">
        <v>0.11498999999999999</v>
      </c>
      <c r="D1107" t="s">
        <v>8</v>
      </c>
      <c r="E1107">
        <v>4.317E-2</v>
      </c>
      <c r="F1107" t="s">
        <v>9</v>
      </c>
      <c r="G1107">
        <v>6.2770000000000006E-2</v>
      </c>
    </row>
    <row r="1108" spans="1:7" x14ac:dyDescent="0.25">
      <c r="A1108" t="s">
        <v>1194</v>
      </c>
      <c r="B1108" t="s">
        <v>7</v>
      </c>
      <c r="C1108">
        <v>9.5899999999999999E-2</v>
      </c>
      <c r="D1108" t="s">
        <v>8</v>
      </c>
      <c r="E1108">
        <v>2.8139999999999998E-2</v>
      </c>
      <c r="F1108" t="s">
        <v>9</v>
      </c>
      <c r="G1108">
        <v>4.351E-2</v>
      </c>
    </row>
    <row r="1109" spans="1:7" x14ac:dyDescent="0.25">
      <c r="A1109" t="s">
        <v>1195</v>
      </c>
      <c r="B1109" t="s">
        <v>7</v>
      </c>
      <c r="C1109">
        <v>0.12010999999999999</v>
      </c>
      <c r="D1109" t="s">
        <v>8</v>
      </c>
      <c r="E1109">
        <v>3.5249999999999997E-2</v>
      </c>
      <c r="F1109" t="s">
        <v>9</v>
      </c>
      <c r="G1109">
        <v>5.45E-2</v>
      </c>
    </row>
    <row r="1110" spans="1:7" x14ac:dyDescent="0.25">
      <c r="A1110" t="s">
        <v>1196</v>
      </c>
      <c r="B1110" t="s">
        <v>7</v>
      </c>
      <c r="C1110">
        <v>0.10506</v>
      </c>
      <c r="D1110" t="s">
        <v>8</v>
      </c>
      <c r="E1110">
        <v>4.4260000000000001E-2</v>
      </c>
      <c r="F1110" t="s">
        <v>9</v>
      </c>
      <c r="G1110">
        <v>6.2280000000000002E-2</v>
      </c>
    </row>
    <row r="1111" spans="1:7" x14ac:dyDescent="0.25">
      <c r="A1111" t="s">
        <v>1197</v>
      </c>
      <c r="B1111" t="s">
        <v>7</v>
      </c>
      <c r="C1111">
        <v>8.0589999999999995E-2</v>
      </c>
      <c r="D1111" t="s">
        <v>8</v>
      </c>
      <c r="E1111">
        <v>4.6580000000000003E-2</v>
      </c>
      <c r="F1111" t="s">
        <v>9</v>
      </c>
      <c r="G1111">
        <v>5.9040000000000002E-2</v>
      </c>
    </row>
    <row r="1112" spans="1:7" x14ac:dyDescent="0.25">
      <c r="A1112" t="s">
        <v>1198</v>
      </c>
      <c r="B1112" t="s">
        <v>7</v>
      </c>
      <c r="C1112">
        <v>8.8739999999999999E-2</v>
      </c>
      <c r="D1112" t="s">
        <v>8</v>
      </c>
      <c r="E1112">
        <v>5.1959999999999999E-2</v>
      </c>
      <c r="F1112" t="s">
        <v>9</v>
      </c>
      <c r="G1112">
        <v>6.5540000000000001E-2</v>
      </c>
    </row>
    <row r="1113" spans="1:7" x14ac:dyDescent="0.25">
      <c r="A1113" t="s">
        <v>1199</v>
      </c>
      <c r="B1113" t="s">
        <v>7</v>
      </c>
      <c r="C1113">
        <v>7.7740000000000004E-2</v>
      </c>
      <c r="D1113" t="s">
        <v>8</v>
      </c>
      <c r="E1113">
        <v>4.6260000000000003E-2</v>
      </c>
      <c r="F1113" t="s">
        <v>9</v>
      </c>
      <c r="G1113">
        <v>5.8000000000000003E-2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3"/>
  <sheetViews>
    <sheetView workbookViewId="0">
      <selection activeCell="G1" sqref="G1:K31"/>
    </sheetView>
  </sheetViews>
  <sheetFormatPr defaultRowHeight="15" x14ac:dyDescent="0.25"/>
  <cols>
    <col min="1" max="1" width="14.42578125" bestFit="1" customWidth="1"/>
    <col min="4" max="4" width="20.5703125" bestFit="1" customWidth="1"/>
    <col min="7" max="7" width="34.42578125" bestFit="1" customWidth="1"/>
  </cols>
  <sheetData>
    <row r="1" spans="1:5" x14ac:dyDescent="0.25">
      <c r="A1" t="str">
        <f>IF(On!B1 &gt; Off!B1, "Average_R: On", "Average_R: Off")</f>
        <v>Average_R: Off</v>
      </c>
      <c r="B1" t="s">
        <v>1295</v>
      </c>
      <c r="D1" t="s">
        <v>1284</v>
      </c>
      <c r="E1" t="s">
        <v>1288</v>
      </c>
    </row>
    <row r="2" spans="1:5" x14ac:dyDescent="0.25">
      <c r="A2" t="str">
        <f>IF(On!B2 &gt; Off!B2, "Average_P: On", "Average_P: Off")</f>
        <v>Average_P: Off</v>
      </c>
      <c r="B2" t="s">
        <v>1295</v>
      </c>
      <c r="D2" t="s">
        <v>1284</v>
      </c>
      <c r="E2" t="s">
        <v>1288</v>
      </c>
    </row>
    <row r="3" spans="1:5" x14ac:dyDescent="0.25">
      <c r="A3" t="str">
        <f>IF(On!B3 &gt; Off!B3, "Average_F: On", "Average_F: Off")</f>
        <v>Average_F: Off</v>
      </c>
      <c r="B3" t="s">
        <v>1295</v>
      </c>
      <c r="D3" t="s">
        <v>1284</v>
      </c>
      <c r="E3" t="s">
        <v>1288</v>
      </c>
    </row>
    <row r="4" spans="1:5" x14ac:dyDescent="0.25">
      <c r="A4" t="str">
        <f>IF(On!C4 &gt; Off!C4, "R: On", "R: Off")</f>
        <v>R: Off</v>
      </c>
      <c r="B4" t="str">
        <f>IF(On!E4 &gt; Off!E4, "P: On", "P: Off")</f>
        <v>P: Off</v>
      </c>
      <c r="C4" t="str">
        <f>IF(On!G4 &gt; Off!G4, "F: On", "F: Off")</f>
        <v>F: Off</v>
      </c>
      <c r="D4" t="s">
        <v>1284</v>
      </c>
      <c r="E4" t="s">
        <v>1288</v>
      </c>
    </row>
    <row r="5" spans="1:5" x14ac:dyDescent="0.25">
      <c r="A5" t="str">
        <f>IF(On!C5 &gt; Off!C5, "R: On", "R: Off")</f>
        <v>R: Off</v>
      </c>
      <c r="B5" t="str">
        <f>IF(On!E5 &gt; Off!E5, "P: On", "P: Off")</f>
        <v>P: Off</v>
      </c>
      <c r="C5" t="str">
        <f>IF(On!G5 &gt; Off!G5, "F: On", "F: Off")</f>
        <v>F: Off</v>
      </c>
      <c r="D5" t="s">
        <v>1284</v>
      </c>
      <c r="E5" t="s">
        <v>1288</v>
      </c>
    </row>
    <row r="6" spans="1:5" x14ac:dyDescent="0.25">
      <c r="A6" t="str">
        <f>IF(On!C6 &gt; Off!C6, "R: On", "R: Off")</f>
        <v>R: Off</v>
      </c>
      <c r="B6" t="str">
        <f>IF(On!E6 &gt; Off!E6, "P: On", "P: Off")</f>
        <v>P: Off</v>
      </c>
      <c r="C6" t="str">
        <f>IF(On!G6 &gt; Off!G6, "F: On", "F: Off")</f>
        <v>F: Off</v>
      </c>
      <c r="D6" t="s">
        <v>1284</v>
      </c>
      <c r="E6" t="s">
        <v>1288</v>
      </c>
    </row>
    <row r="7" spans="1:5" x14ac:dyDescent="0.25">
      <c r="A7" t="str">
        <f>IF(On!C7 &gt; Off!C7, "R: On", "R: Off")</f>
        <v>R: Off</v>
      </c>
      <c r="B7" t="str">
        <f>IF(On!E7 &gt; Off!E7, "P: On", "P: Off")</f>
        <v>P: Off</v>
      </c>
      <c r="C7" t="str">
        <f>IF(On!G7 &gt; Off!G7, "F: On", "F: Off")</f>
        <v>F: Off</v>
      </c>
      <c r="D7" t="s">
        <v>1284</v>
      </c>
      <c r="E7" t="s">
        <v>1288</v>
      </c>
    </row>
    <row r="8" spans="1:5" x14ac:dyDescent="0.25">
      <c r="A8" t="str">
        <f>IF(On!C8 &gt; Off!C8, "R: On", "R: Off")</f>
        <v>R: Off</v>
      </c>
      <c r="B8" t="str">
        <f>IF(On!E8 &gt; Off!E8, "P: On", "P: Off")</f>
        <v>P: On</v>
      </c>
      <c r="C8" t="str">
        <f>IF(On!G8 &gt; Off!G8, "F: On", "F: Off")</f>
        <v>F: Off</v>
      </c>
      <c r="D8" t="s">
        <v>1284</v>
      </c>
      <c r="E8" t="s">
        <v>1288</v>
      </c>
    </row>
    <row r="9" spans="1:5" x14ac:dyDescent="0.25">
      <c r="A9" t="str">
        <f>IF(On!C9 &gt; Off!C9, "R: On", "R: Off")</f>
        <v>R: Off</v>
      </c>
      <c r="B9" t="str">
        <f>IF(On!E9 &gt; Off!E9, "P: On", "P: Off")</f>
        <v>P: On</v>
      </c>
      <c r="C9" t="str">
        <f>IF(On!G9 &gt; Off!G9, "F: On", "F: Off")</f>
        <v>F: Off</v>
      </c>
      <c r="D9" t="s">
        <v>1284</v>
      </c>
      <c r="E9" t="s">
        <v>1288</v>
      </c>
    </row>
    <row r="10" spans="1:5" x14ac:dyDescent="0.25">
      <c r="A10" t="str">
        <f>IF(On!C10 &gt; Off!C10, "R: On", "R: Off")</f>
        <v>R: Off</v>
      </c>
      <c r="B10" t="str">
        <f>IF(On!E10 &gt; Off!E10, "P: On", "P: Off")</f>
        <v>P: Off</v>
      </c>
      <c r="C10" t="str">
        <f>IF(On!G10 &gt; Off!G10, "F: On", "F: Off")</f>
        <v>F: Off</v>
      </c>
      <c r="D10" t="s">
        <v>1284</v>
      </c>
      <c r="E10" t="s">
        <v>1288</v>
      </c>
    </row>
    <row r="11" spans="1:5" x14ac:dyDescent="0.25">
      <c r="A11" t="str">
        <f>IF(On!C11 &gt; Off!C11, "R: On", "R: Off")</f>
        <v>R: Off</v>
      </c>
      <c r="B11" t="str">
        <f>IF(On!E11 &gt; Off!E11, "P: On", "P: Off")</f>
        <v>P: On</v>
      </c>
      <c r="C11" t="str">
        <f>IF(On!G11 &gt; Off!G11, "F: On", "F: Off")</f>
        <v>F: Off</v>
      </c>
      <c r="D11" t="s">
        <v>1284</v>
      </c>
      <c r="E11" t="s">
        <v>1288</v>
      </c>
    </row>
    <row r="12" spans="1:5" x14ac:dyDescent="0.25">
      <c r="A12" t="str">
        <f>IF(On!C12 &gt; Off!C12, "R: On", "R: Off")</f>
        <v>R: Off</v>
      </c>
      <c r="B12" t="str">
        <f>IF(On!E12 &gt; Off!E12, "P: On", "P: Off")</f>
        <v>P: Off</v>
      </c>
      <c r="C12" t="str">
        <f>IF(On!G12 &gt; Off!G12, "F: On", "F: Off")</f>
        <v>F: Off</v>
      </c>
      <c r="D12" t="s">
        <v>1284</v>
      </c>
      <c r="E12" t="s">
        <v>1288</v>
      </c>
    </row>
    <row r="13" spans="1:5" x14ac:dyDescent="0.25">
      <c r="A13" t="str">
        <f>IF(On!C13 &gt; Off!C13, "R: On", "R: Off")</f>
        <v>R: Off</v>
      </c>
      <c r="B13" t="str">
        <f>IF(On!E13 &gt; Off!E13, "P: On", "P: Off")</f>
        <v>P: Off</v>
      </c>
      <c r="C13" t="str">
        <f>IF(On!G13 &gt; Off!G13, "F: On", "F: Off")</f>
        <v>F: Off</v>
      </c>
      <c r="D13" t="s">
        <v>1284</v>
      </c>
      <c r="E13" t="s">
        <v>1288</v>
      </c>
    </row>
    <row r="14" spans="1:5" x14ac:dyDescent="0.25">
      <c r="A14" t="str">
        <f>IF(On!C14 &gt; Off!C14, "R: On", "R: Off")</f>
        <v>R: Off</v>
      </c>
      <c r="B14" t="str">
        <f>IF(On!E14 &gt; Off!E14, "P: On", "P: Off")</f>
        <v>P: Off</v>
      </c>
      <c r="C14" t="str">
        <f>IF(On!G14 &gt; Off!G14, "F: On", "F: Off")</f>
        <v>F: Off</v>
      </c>
      <c r="D14" t="s">
        <v>1284</v>
      </c>
      <c r="E14" t="s">
        <v>1288</v>
      </c>
    </row>
    <row r="15" spans="1:5" x14ac:dyDescent="0.25">
      <c r="A15" t="str">
        <f>IF(On!C15 &gt; Off!C15, "R: On", "R: Off")</f>
        <v>R: Off</v>
      </c>
      <c r="B15" t="str">
        <f>IF(On!E15 &gt; Off!E15, "P: On", "P: Off")</f>
        <v>P: Off</v>
      </c>
      <c r="C15" t="str">
        <f>IF(On!G15 &gt; Off!G15, "F: On", "F: Off")</f>
        <v>F: Off</v>
      </c>
      <c r="D15" t="s">
        <v>1284</v>
      </c>
      <c r="E15" t="s">
        <v>1288</v>
      </c>
    </row>
    <row r="16" spans="1:5" x14ac:dyDescent="0.25">
      <c r="A16" t="str">
        <f>IF(On!C16 &gt; Off!C16, "R: On", "R: Off")</f>
        <v>R: On</v>
      </c>
      <c r="B16" t="str">
        <f>IF(On!E16 &gt; Off!E16, "P: On", "P: Off")</f>
        <v>P: On</v>
      </c>
      <c r="C16" t="str">
        <f>IF(On!G16 &gt; Off!G16, "F: On", "F: Off")</f>
        <v>F: On</v>
      </c>
      <c r="D16" t="s">
        <v>1284</v>
      </c>
      <c r="E16" t="s">
        <v>1288</v>
      </c>
    </row>
    <row r="17" spans="1:5" x14ac:dyDescent="0.25">
      <c r="A17" t="str">
        <f>IF(On!C17 &gt; Off!C17, "R: On", "R: Off")</f>
        <v>R: On</v>
      </c>
      <c r="B17" t="str">
        <f>IF(On!E17 &gt; Off!E17, "P: On", "P: Off")</f>
        <v>P: On</v>
      </c>
      <c r="C17" t="str">
        <f>IF(On!G17 &gt; Off!G17, "F: On", "F: Off")</f>
        <v>F: On</v>
      </c>
      <c r="D17" t="s">
        <v>1284</v>
      </c>
      <c r="E17" t="s">
        <v>1288</v>
      </c>
    </row>
    <row r="18" spans="1:5" x14ac:dyDescent="0.25">
      <c r="A18" t="str">
        <f>IF(On!C18 &gt; Off!C18, "R: On", "R: Off")</f>
        <v>R: On</v>
      </c>
      <c r="B18" t="str">
        <f>IF(On!E18 &gt; Off!E18, "P: On", "P: Off")</f>
        <v>P: On</v>
      </c>
      <c r="C18" t="str">
        <f>IF(On!G18 &gt; Off!G18, "F: On", "F: Off")</f>
        <v>F: On</v>
      </c>
      <c r="D18" t="s">
        <v>1284</v>
      </c>
      <c r="E18" t="s">
        <v>1288</v>
      </c>
    </row>
    <row r="19" spans="1:5" x14ac:dyDescent="0.25">
      <c r="A19" t="str">
        <f>IF(On!C19 &gt; Off!C19, "R: On", "R: Off")</f>
        <v>R: On</v>
      </c>
      <c r="B19" t="str">
        <f>IF(On!E19 &gt; Off!E19, "P: On", "P: Off")</f>
        <v>P: On</v>
      </c>
      <c r="C19" t="str">
        <f>IF(On!G19 &gt; Off!G19, "F: On", "F: Off")</f>
        <v>F: On</v>
      </c>
      <c r="D19" t="s">
        <v>1284</v>
      </c>
      <c r="E19" t="s">
        <v>1288</v>
      </c>
    </row>
    <row r="20" spans="1:5" x14ac:dyDescent="0.25">
      <c r="A20" t="str">
        <f>IF(On!C20 &gt; Off!C20, "R: On", "R: Off")</f>
        <v>R: Off</v>
      </c>
      <c r="B20" t="str">
        <f>IF(On!E20 &gt; Off!E20, "P: On", "P: Off")</f>
        <v>P: Off</v>
      </c>
      <c r="C20" t="str">
        <f>IF(On!G20 &gt; Off!G20, "F: On", "F: Off")</f>
        <v>F: Off</v>
      </c>
      <c r="D20" t="s">
        <v>1284</v>
      </c>
      <c r="E20" t="s">
        <v>1288</v>
      </c>
    </row>
    <row r="21" spans="1:5" x14ac:dyDescent="0.25">
      <c r="A21" t="str">
        <f>IF(On!C21 &gt; Off!C21, "R: On", "R: Off")</f>
        <v>R: On</v>
      </c>
      <c r="B21" t="str">
        <f>IF(On!E21 &gt; Off!E21, "P: On", "P: Off")</f>
        <v>P: On</v>
      </c>
      <c r="C21" t="str">
        <f>IF(On!G21 &gt; Off!G21, "F: On", "F: Off")</f>
        <v>F: On</v>
      </c>
      <c r="D21" t="s">
        <v>1284</v>
      </c>
      <c r="E21" t="s">
        <v>1288</v>
      </c>
    </row>
    <row r="22" spans="1:5" x14ac:dyDescent="0.25">
      <c r="A22" t="str">
        <f>IF(On!C22 &gt; Off!C22, "R: On", "R: Off")</f>
        <v>R: On</v>
      </c>
      <c r="B22" t="str">
        <f>IF(On!E22 &gt; Off!E22, "P: On", "P: Off")</f>
        <v>P: Off</v>
      </c>
      <c r="C22" t="str">
        <f>IF(On!G22 &gt; Off!G22, "F: On", "F: Off")</f>
        <v>F: On</v>
      </c>
      <c r="D22" t="s">
        <v>1284</v>
      </c>
      <c r="E22" t="s">
        <v>1288</v>
      </c>
    </row>
    <row r="23" spans="1:5" x14ac:dyDescent="0.25">
      <c r="A23" t="str">
        <f>IF(On!C23 &gt; Off!C23, "R: On", "R: Off")</f>
        <v>R: On</v>
      </c>
      <c r="B23" t="str">
        <f>IF(On!E23 &gt; Off!E23, "P: On", "P: Off")</f>
        <v>P: On</v>
      </c>
      <c r="C23" t="str">
        <f>IF(On!G23 &gt; Off!G23, "F: On", "F: Off")</f>
        <v>F: On</v>
      </c>
      <c r="D23" t="s">
        <v>1284</v>
      </c>
      <c r="E23" t="s">
        <v>1288</v>
      </c>
    </row>
    <row r="24" spans="1:5" x14ac:dyDescent="0.25">
      <c r="A24" t="str">
        <f>IF(On!C24 &gt; Off!C24, "R: On", "R: Off")</f>
        <v>R: On</v>
      </c>
      <c r="B24" t="str">
        <f>IF(On!E24 &gt; Off!E24, "P: On", "P: Off")</f>
        <v>P: On</v>
      </c>
      <c r="C24" t="str">
        <f>IF(On!G24 &gt; Off!G24, "F: On", "F: Off")</f>
        <v>F: On</v>
      </c>
      <c r="D24" t="s">
        <v>1284</v>
      </c>
      <c r="E24" t="s">
        <v>1288</v>
      </c>
    </row>
    <row r="25" spans="1:5" x14ac:dyDescent="0.25">
      <c r="A25" t="str">
        <f>IF(On!C25 &gt; Off!C25, "R: On", "R: Off")</f>
        <v>R: On</v>
      </c>
      <c r="B25" t="str">
        <f>IF(On!E25 &gt; Off!E25, "P: On", "P: Off")</f>
        <v>P: On</v>
      </c>
      <c r="C25" t="str">
        <f>IF(On!G25 &gt; Off!G25, "F: On", "F: Off")</f>
        <v>F: On</v>
      </c>
      <c r="D25" t="s">
        <v>1284</v>
      </c>
      <c r="E25" t="s">
        <v>1288</v>
      </c>
    </row>
    <row r="26" spans="1:5" x14ac:dyDescent="0.25">
      <c r="A26" t="str">
        <f>IF(On!C26 &gt; Off!C26, "R: On", "R: Off")</f>
        <v>R: On</v>
      </c>
      <c r="B26" t="str">
        <f>IF(On!E26 &gt; Off!E26, "P: On", "P: Off")</f>
        <v>P: On</v>
      </c>
      <c r="C26" t="str">
        <f>IF(On!G26 &gt; Off!G26, "F: On", "F: Off")</f>
        <v>F: On</v>
      </c>
      <c r="D26" t="s">
        <v>1284</v>
      </c>
      <c r="E26" t="s">
        <v>1288</v>
      </c>
    </row>
    <row r="27" spans="1:5" x14ac:dyDescent="0.25">
      <c r="A27" t="str">
        <f>IF(On!C27 &gt; Off!C27, "R: On", "R: Off")</f>
        <v>R: On</v>
      </c>
      <c r="B27" t="str">
        <f>IF(On!E27 &gt; Off!E27, "P: On", "P: Off")</f>
        <v>P: Off</v>
      </c>
      <c r="C27" t="str">
        <f>IF(On!G27 &gt; Off!G27, "F: On", "F: Off")</f>
        <v>F: Off</v>
      </c>
      <c r="D27" t="s">
        <v>1284</v>
      </c>
      <c r="E27" t="s">
        <v>1288</v>
      </c>
    </row>
    <row r="28" spans="1:5" x14ac:dyDescent="0.25">
      <c r="A28" t="str">
        <f>IF(On!C28 &gt; Off!C28, "R: On", "R: Off")</f>
        <v>R: Off</v>
      </c>
      <c r="B28" t="str">
        <f>IF(On!E28 &gt; Off!E28, "P: On", "P: Off")</f>
        <v>P: Off</v>
      </c>
      <c r="C28" t="str">
        <f>IF(On!G28 &gt; Off!G28, "F: On", "F: Off")</f>
        <v>F: Off</v>
      </c>
      <c r="D28" t="s">
        <v>1284</v>
      </c>
      <c r="E28" t="s">
        <v>1288</v>
      </c>
    </row>
    <row r="29" spans="1:5" x14ac:dyDescent="0.25">
      <c r="A29" t="str">
        <f>IF(On!C29 &gt; Off!C29, "R: On", "R: Off")</f>
        <v>R: Off</v>
      </c>
      <c r="B29" t="str">
        <f>IF(On!E29 &gt; Off!E29, "P: On", "P: Off")</f>
        <v>P: Off</v>
      </c>
      <c r="C29" t="str">
        <f>IF(On!G29 &gt; Off!G29, "F: On", "F: Off")</f>
        <v>F: Off</v>
      </c>
      <c r="D29" t="s">
        <v>1284</v>
      </c>
      <c r="E29" t="s">
        <v>1288</v>
      </c>
    </row>
    <row r="30" spans="1:5" x14ac:dyDescent="0.25">
      <c r="A30" t="str">
        <f>IF(On!C30 &gt; Off!C30, "R: On", "R: Off")</f>
        <v>R: Off</v>
      </c>
      <c r="B30" t="str">
        <f>IF(On!E30 &gt; Off!E30, "P: On", "P: Off")</f>
        <v>P: Off</v>
      </c>
      <c r="C30" t="str">
        <f>IF(On!G30 &gt; Off!G30, "F: On", "F: Off")</f>
        <v>F: Off</v>
      </c>
      <c r="D30" t="s">
        <v>1284</v>
      </c>
      <c r="E30" t="s">
        <v>1288</v>
      </c>
    </row>
    <row r="31" spans="1:5" x14ac:dyDescent="0.25">
      <c r="A31" t="str">
        <f>IF(On!C31 &gt; Off!C31, "R: On", "R: Off")</f>
        <v>R: On</v>
      </c>
      <c r="B31" t="str">
        <f>IF(On!E31 &gt; Off!E31, "P: On", "P: Off")</f>
        <v>P: On</v>
      </c>
      <c r="C31" t="str">
        <f>IF(On!G31 &gt; Off!G31, "F: On", "F: Off")</f>
        <v>F: On</v>
      </c>
      <c r="D31" t="s">
        <v>1284</v>
      </c>
      <c r="E31" t="s">
        <v>1288</v>
      </c>
    </row>
    <row r="32" spans="1:5" x14ac:dyDescent="0.25">
      <c r="A32" t="str">
        <f>IF(On!C32 &gt; Off!C32, "R: On", "R: Off")</f>
        <v>R: Off</v>
      </c>
      <c r="B32" t="str">
        <f>IF(On!E32 &gt; Off!E32, "P: On", "P: Off")</f>
        <v>P: On</v>
      </c>
      <c r="C32" t="str">
        <f>IF(On!G32 &gt; Off!G32, "F: On", "F: Off")</f>
        <v>F: On</v>
      </c>
      <c r="D32" t="s">
        <v>1284</v>
      </c>
      <c r="E32" t="s">
        <v>1288</v>
      </c>
    </row>
    <row r="33" spans="1:5" x14ac:dyDescent="0.25">
      <c r="A33" t="str">
        <f>IF(On!C33 &gt; Off!C33, "R: On", "R: Off")</f>
        <v>R: Off</v>
      </c>
      <c r="B33" t="str">
        <f>IF(On!E33 &gt; Off!E33, "P: On", "P: Off")</f>
        <v>P: Off</v>
      </c>
      <c r="C33" t="str">
        <f>IF(On!G33 &gt; Off!G33, "F: On", "F: Off")</f>
        <v>F: Off</v>
      </c>
      <c r="D33" t="s">
        <v>1284</v>
      </c>
      <c r="E33" t="s">
        <v>1288</v>
      </c>
    </row>
    <row r="34" spans="1:5" x14ac:dyDescent="0.25">
      <c r="A34" t="str">
        <f>IF(On!C34 &gt; Off!C34, "R: On", "R: Off")</f>
        <v>R: Off</v>
      </c>
      <c r="B34" t="str">
        <f>IF(On!E34 &gt; Off!E34, "P: On", "P: Off")</f>
        <v>P: On</v>
      </c>
      <c r="C34" t="str">
        <f>IF(On!G34 &gt; Off!G34, "F: On", "F: Off")</f>
        <v>F: On</v>
      </c>
      <c r="D34" t="s">
        <v>1284</v>
      </c>
      <c r="E34" t="s">
        <v>1288</v>
      </c>
    </row>
    <row r="35" spans="1:5" x14ac:dyDescent="0.25">
      <c r="A35" t="str">
        <f>IF(On!B35 &gt; Off!B35, "Average_R: On", "Average_R: Off")</f>
        <v>Average_R: Off</v>
      </c>
      <c r="D35" t="s">
        <v>1284</v>
      </c>
      <c r="E35" t="s">
        <v>1289</v>
      </c>
    </row>
    <row r="36" spans="1:5" x14ac:dyDescent="0.25">
      <c r="A36" t="str">
        <f>IF(On!B36 &gt; Off!B36, "Average_P: On", "Average_P: Off")</f>
        <v>Average_P: Off</v>
      </c>
      <c r="D36" t="s">
        <v>1284</v>
      </c>
      <c r="E36" t="s">
        <v>1289</v>
      </c>
    </row>
    <row r="37" spans="1:5" x14ac:dyDescent="0.25">
      <c r="A37" t="str">
        <f>IF(On!B37 &gt; Off!B37, "Average_F: On", "Average_F: Off")</f>
        <v>Average_F: Off</v>
      </c>
      <c r="D37" t="s">
        <v>1284</v>
      </c>
      <c r="E37" t="s">
        <v>1289</v>
      </c>
    </row>
    <row r="38" spans="1:5" x14ac:dyDescent="0.25">
      <c r="A38" t="str">
        <f>IF(On!C38 &gt; Off!C38, "R: On", "R: Off")</f>
        <v>R: Off</v>
      </c>
      <c r="B38" t="str">
        <f>IF(On!E38 &gt; Off!E38, "P: On", "P: Off")</f>
        <v>P: Off</v>
      </c>
      <c r="C38" t="str">
        <f>IF(On!G38 &gt; Off!G38, "F: On", "F: Off")</f>
        <v>F: Off</v>
      </c>
      <c r="D38" t="s">
        <v>1284</v>
      </c>
      <c r="E38" t="s">
        <v>1289</v>
      </c>
    </row>
    <row r="39" spans="1:5" x14ac:dyDescent="0.25">
      <c r="A39" t="str">
        <f>IF(On!C39 &gt; Off!C39, "R: On", "R: Off")</f>
        <v>R: Off</v>
      </c>
      <c r="B39" t="str">
        <f>IF(On!E39 &gt; Off!E39, "P: On", "P: Off")</f>
        <v>P: Off</v>
      </c>
      <c r="C39" t="str">
        <f>IF(On!G39 &gt; Off!G39, "F: On", "F: Off")</f>
        <v>F: Off</v>
      </c>
      <c r="D39" t="s">
        <v>1284</v>
      </c>
      <c r="E39" t="s">
        <v>1289</v>
      </c>
    </row>
    <row r="40" spans="1:5" x14ac:dyDescent="0.25">
      <c r="A40" t="str">
        <f>IF(On!C40 &gt; Off!C40, "R: On", "R: Off")</f>
        <v>R: Off</v>
      </c>
      <c r="B40" t="str">
        <f>IF(On!E40 &gt; Off!E40, "P: On", "P: Off")</f>
        <v>P: Off</v>
      </c>
      <c r="C40" t="str">
        <f>IF(On!G40 &gt; Off!G40, "F: On", "F: Off")</f>
        <v>F: Off</v>
      </c>
      <c r="D40" t="s">
        <v>1284</v>
      </c>
      <c r="E40" t="s">
        <v>1289</v>
      </c>
    </row>
    <row r="41" spans="1:5" x14ac:dyDescent="0.25">
      <c r="A41" t="str">
        <f>IF(On!C41 &gt; Off!C41, "R: On", "R: Off")</f>
        <v>R: Off</v>
      </c>
      <c r="B41" t="str">
        <f>IF(On!E41 &gt; Off!E41, "P: On", "P: Off")</f>
        <v>P: Off</v>
      </c>
      <c r="C41" t="str">
        <f>IF(On!G41 &gt; Off!G41, "F: On", "F: Off")</f>
        <v>F: Off</v>
      </c>
      <c r="D41" t="s">
        <v>1284</v>
      </c>
      <c r="E41" t="s">
        <v>1289</v>
      </c>
    </row>
    <row r="42" spans="1:5" x14ac:dyDescent="0.25">
      <c r="A42" t="str">
        <f>IF(On!C42 &gt; Off!C42, "R: On", "R: Off")</f>
        <v>R: Off</v>
      </c>
      <c r="B42" t="str">
        <f>IF(On!E42 &gt; Off!E42, "P: On", "P: Off")</f>
        <v>P: Off</v>
      </c>
      <c r="C42" t="str">
        <f>IF(On!G42 &gt; Off!G42, "F: On", "F: Off")</f>
        <v>F: Off</v>
      </c>
      <c r="D42" t="s">
        <v>1284</v>
      </c>
      <c r="E42" t="s">
        <v>1289</v>
      </c>
    </row>
    <row r="43" spans="1:5" x14ac:dyDescent="0.25">
      <c r="A43" t="str">
        <f>IF(On!C43 &gt; Off!C43, "R: On", "R: Off")</f>
        <v>R: Off</v>
      </c>
      <c r="B43" t="str">
        <f>IF(On!E43 &gt; Off!E43, "P: On", "P: Off")</f>
        <v>P: Off</v>
      </c>
      <c r="C43" t="str">
        <f>IF(On!G43 &gt; Off!G43, "F: On", "F: Off")</f>
        <v>F: Off</v>
      </c>
      <c r="D43" t="s">
        <v>1284</v>
      </c>
      <c r="E43" t="s">
        <v>1289</v>
      </c>
    </row>
    <row r="44" spans="1:5" x14ac:dyDescent="0.25">
      <c r="A44" t="str">
        <f>IF(On!C44 &gt; Off!C44, "R: On", "R: Off")</f>
        <v>R: Off</v>
      </c>
      <c r="B44" t="str">
        <f>IF(On!E44 &gt; Off!E44, "P: On", "P: Off")</f>
        <v>P: Off</v>
      </c>
      <c r="C44" t="str">
        <f>IF(On!G44 &gt; Off!G44, "F: On", "F: Off")</f>
        <v>F: Off</v>
      </c>
      <c r="D44" t="s">
        <v>1284</v>
      </c>
      <c r="E44" t="s">
        <v>1289</v>
      </c>
    </row>
    <row r="45" spans="1:5" x14ac:dyDescent="0.25">
      <c r="A45" t="str">
        <f>IF(On!C45 &gt; Off!C45, "R: On", "R: Off")</f>
        <v>R: Off</v>
      </c>
      <c r="B45" t="str">
        <f>IF(On!E45 &gt; Off!E45, "P: On", "P: Off")</f>
        <v>P: Off</v>
      </c>
      <c r="C45" t="str">
        <f>IF(On!G45 &gt; Off!G45, "F: On", "F: Off")</f>
        <v>F: Off</v>
      </c>
      <c r="D45" t="s">
        <v>1284</v>
      </c>
      <c r="E45" t="s">
        <v>1289</v>
      </c>
    </row>
    <row r="46" spans="1:5" x14ac:dyDescent="0.25">
      <c r="A46" t="str">
        <f>IF(On!C46 &gt; Off!C46, "R: On", "R: Off")</f>
        <v>R: Off</v>
      </c>
      <c r="B46" t="str">
        <f>IF(On!E46 &gt; Off!E46, "P: On", "P: Off")</f>
        <v>P: Off</v>
      </c>
      <c r="C46" t="str">
        <f>IF(On!G46 &gt; Off!G46, "F: On", "F: Off")</f>
        <v>F: Off</v>
      </c>
      <c r="D46" t="s">
        <v>1284</v>
      </c>
      <c r="E46" t="s">
        <v>1289</v>
      </c>
    </row>
    <row r="47" spans="1:5" x14ac:dyDescent="0.25">
      <c r="A47" t="str">
        <f>IF(On!C47 &gt; Off!C47, "R: On", "R: Off")</f>
        <v>R: Off</v>
      </c>
      <c r="B47" t="str">
        <f>IF(On!E47 &gt; Off!E47, "P: On", "P: Off")</f>
        <v>P: Off</v>
      </c>
      <c r="C47" t="str">
        <f>IF(On!G47 &gt; Off!G47, "F: On", "F: Off")</f>
        <v>F: Off</v>
      </c>
      <c r="D47" t="s">
        <v>1284</v>
      </c>
      <c r="E47" t="s">
        <v>1289</v>
      </c>
    </row>
    <row r="48" spans="1:5" x14ac:dyDescent="0.25">
      <c r="A48" t="str">
        <f>IF(On!C48 &gt; Off!C48, "R: On", "R: Off")</f>
        <v>R: Off</v>
      </c>
      <c r="B48" t="str">
        <f>IF(On!E48 &gt; Off!E48, "P: On", "P: Off")</f>
        <v>P: Off</v>
      </c>
      <c r="C48" t="str">
        <f>IF(On!G48 &gt; Off!G48, "F: On", "F: Off")</f>
        <v>F: Off</v>
      </c>
      <c r="D48" t="s">
        <v>1284</v>
      </c>
      <c r="E48" t="s">
        <v>1289</v>
      </c>
    </row>
    <row r="49" spans="1:5" x14ac:dyDescent="0.25">
      <c r="A49" t="str">
        <f>IF(On!C49 &gt; Off!C49, "R: On", "R: Off")</f>
        <v>R: Off</v>
      </c>
      <c r="B49" t="str">
        <f>IF(On!E49 &gt; Off!E49, "P: On", "P: Off")</f>
        <v>P: Off</v>
      </c>
      <c r="C49" t="str">
        <f>IF(On!G49 &gt; Off!G49, "F: On", "F: Off")</f>
        <v>F: Off</v>
      </c>
      <c r="D49" t="s">
        <v>1284</v>
      </c>
      <c r="E49" t="s">
        <v>1289</v>
      </c>
    </row>
    <row r="50" spans="1:5" x14ac:dyDescent="0.25">
      <c r="A50" t="str">
        <f>IF(On!C50 &gt; Off!C50, "R: On", "R: Off")</f>
        <v>R: On</v>
      </c>
      <c r="B50" t="str">
        <f>IF(On!E50 &gt; Off!E50, "P: On", "P: Off")</f>
        <v>P: On</v>
      </c>
      <c r="C50" t="str">
        <f>IF(On!G50 &gt; Off!G50, "F: On", "F: Off")</f>
        <v>F: On</v>
      </c>
      <c r="D50" t="s">
        <v>1284</v>
      </c>
      <c r="E50" t="s">
        <v>1289</v>
      </c>
    </row>
    <row r="51" spans="1:5" x14ac:dyDescent="0.25">
      <c r="A51" t="str">
        <f>IF(On!C51 &gt; Off!C51, "R: On", "R: Off")</f>
        <v>R: On</v>
      </c>
      <c r="B51" t="str">
        <f>IF(On!E51 &gt; Off!E51, "P: On", "P: Off")</f>
        <v>P: On</v>
      </c>
      <c r="C51" t="str">
        <f>IF(On!G51 &gt; Off!G51, "F: On", "F: Off")</f>
        <v>F: On</v>
      </c>
      <c r="D51" t="s">
        <v>1284</v>
      </c>
      <c r="E51" t="s">
        <v>1289</v>
      </c>
    </row>
    <row r="52" spans="1:5" x14ac:dyDescent="0.25">
      <c r="A52" t="str">
        <f>IF(On!C52 &gt; Off!C52, "R: On", "R: Off")</f>
        <v>R: On</v>
      </c>
      <c r="B52" t="str">
        <f>IF(On!E52 &gt; Off!E52, "P: On", "P: Off")</f>
        <v>P: On</v>
      </c>
      <c r="C52" t="str">
        <f>IF(On!G52 &gt; Off!G52, "F: On", "F: Off")</f>
        <v>F: On</v>
      </c>
      <c r="D52" t="s">
        <v>1284</v>
      </c>
      <c r="E52" t="s">
        <v>1289</v>
      </c>
    </row>
    <row r="53" spans="1:5" x14ac:dyDescent="0.25">
      <c r="A53" t="str">
        <f>IF(On!C53 &gt; Off!C53, "R: On", "R: Off")</f>
        <v>R: On</v>
      </c>
      <c r="B53" t="str">
        <f>IF(On!E53 &gt; Off!E53, "P: On", "P: Off")</f>
        <v>P: On</v>
      </c>
      <c r="C53" t="str">
        <f>IF(On!G53 &gt; Off!G53, "F: On", "F: Off")</f>
        <v>F: On</v>
      </c>
      <c r="D53" t="s">
        <v>1284</v>
      </c>
      <c r="E53" t="s">
        <v>1289</v>
      </c>
    </row>
    <row r="54" spans="1:5" x14ac:dyDescent="0.25">
      <c r="A54" t="str">
        <f>IF(On!C54 &gt; Off!C54, "R: On", "R: Off")</f>
        <v>R: Off</v>
      </c>
      <c r="B54" t="str">
        <f>IF(On!E54 &gt; Off!E54, "P: On", "P: Off")</f>
        <v>P: Off</v>
      </c>
      <c r="C54" t="str">
        <f>IF(On!G54 &gt; Off!G54, "F: On", "F: Off")</f>
        <v>F: Off</v>
      </c>
      <c r="D54" t="s">
        <v>1284</v>
      </c>
      <c r="E54" t="s">
        <v>1289</v>
      </c>
    </row>
    <row r="55" spans="1:5" x14ac:dyDescent="0.25">
      <c r="A55" t="str">
        <f>IF(On!C55 &gt; Off!C55, "R: On", "R: Off")</f>
        <v>R: Off</v>
      </c>
      <c r="B55" t="str">
        <f>IF(On!E55 &gt; Off!E55, "P: On", "P: Off")</f>
        <v>P: Off</v>
      </c>
      <c r="C55" t="str">
        <f>IF(On!G55 &gt; Off!G55, "F: On", "F: Off")</f>
        <v>F: Off</v>
      </c>
      <c r="D55" t="s">
        <v>1284</v>
      </c>
      <c r="E55" t="s">
        <v>1289</v>
      </c>
    </row>
    <row r="56" spans="1:5" x14ac:dyDescent="0.25">
      <c r="A56" t="str">
        <f>IF(On!C56 &gt; Off!C56, "R: On", "R: Off")</f>
        <v>R: On</v>
      </c>
      <c r="B56" t="str">
        <f>IF(On!E56 &gt; Off!E56, "P: On", "P: Off")</f>
        <v>P: On</v>
      </c>
      <c r="C56" t="str">
        <f>IF(On!G56 &gt; Off!G56, "F: On", "F: Off")</f>
        <v>F: On</v>
      </c>
      <c r="D56" t="s">
        <v>1284</v>
      </c>
      <c r="E56" t="s">
        <v>1289</v>
      </c>
    </row>
    <row r="57" spans="1:5" x14ac:dyDescent="0.25">
      <c r="A57" t="str">
        <f>IF(On!C57 &gt; Off!C57, "R: On", "R: Off")</f>
        <v>R: Off</v>
      </c>
      <c r="B57" t="str">
        <f>IF(On!E57 &gt; Off!E57, "P: On", "P: Off")</f>
        <v>P: Off</v>
      </c>
      <c r="C57" t="str">
        <f>IF(On!G57 &gt; Off!G57, "F: On", "F: Off")</f>
        <v>F: Off</v>
      </c>
      <c r="D57" t="s">
        <v>1284</v>
      </c>
      <c r="E57" t="s">
        <v>1289</v>
      </c>
    </row>
    <row r="58" spans="1:5" x14ac:dyDescent="0.25">
      <c r="A58" t="str">
        <f>IF(On!C58 &gt; Off!C58, "R: On", "R: Off")</f>
        <v>R: Off</v>
      </c>
      <c r="B58" t="str">
        <f>IF(On!E58 &gt; Off!E58, "P: On", "P: Off")</f>
        <v>P: Off</v>
      </c>
      <c r="C58" t="str">
        <f>IF(On!G58 &gt; Off!G58, "F: On", "F: Off")</f>
        <v>F: Off</v>
      </c>
      <c r="D58" t="s">
        <v>1284</v>
      </c>
      <c r="E58" t="s">
        <v>1289</v>
      </c>
    </row>
    <row r="59" spans="1:5" x14ac:dyDescent="0.25">
      <c r="A59" t="str">
        <f>IF(On!C59 &gt; Off!C59, "R: On", "R: Off")</f>
        <v>R: Off</v>
      </c>
      <c r="B59" t="str">
        <f>IF(On!E59 &gt; Off!E59, "P: On", "P: Off")</f>
        <v>P: Off</v>
      </c>
      <c r="C59" t="str">
        <f>IF(On!G59 &gt; Off!G59, "F: On", "F: Off")</f>
        <v>F: Off</v>
      </c>
      <c r="D59" t="s">
        <v>1284</v>
      </c>
      <c r="E59" t="s">
        <v>1289</v>
      </c>
    </row>
    <row r="60" spans="1:5" x14ac:dyDescent="0.25">
      <c r="A60" t="str">
        <f>IF(On!C60 &gt; Off!C60, "R: On", "R: Off")</f>
        <v>R: Off</v>
      </c>
      <c r="B60" t="str">
        <f>IF(On!E60 &gt; Off!E60, "P: On", "P: Off")</f>
        <v>P: Off</v>
      </c>
      <c r="C60" t="str">
        <f>IF(On!G60 &gt; Off!G60, "F: On", "F: Off")</f>
        <v>F: Off</v>
      </c>
      <c r="D60" t="s">
        <v>1284</v>
      </c>
      <c r="E60" t="s">
        <v>1289</v>
      </c>
    </row>
    <row r="61" spans="1:5" x14ac:dyDescent="0.25">
      <c r="A61" t="str">
        <f>IF(On!C61 &gt; Off!C61, "R: On", "R: Off")</f>
        <v>R: Off</v>
      </c>
      <c r="B61" t="str">
        <f>IF(On!E61 &gt; Off!E61, "P: On", "P: Off")</f>
        <v>P: Off</v>
      </c>
      <c r="C61" t="str">
        <f>IF(On!G61 &gt; Off!G61, "F: On", "F: Off")</f>
        <v>F: Off</v>
      </c>
      <c r="D61" t="s">
        <v>1284</v>
      </c>
      <c r="E61" t="s">
        <v>1289</v>
      </c>
    </row>
    <row r="62" spans="1:5" x14ac:dyDescent="0.25">
      <c r="A62" t="str">
        <f>IF(On!C62 &gt; Off!C62, "R: On", "R: Off")</f>
        <v>R: Off</v>
      </c>
      <c r="B62" t="str">
        <f>IF(On!E62 &gt; Off!E62, "P: On", "P: Off")</f>
        <v>P: Off</v>
      </c>
      <c r="C62" t="str">
        <f>IF(On!G62 &gt; Off!G62, "F: On", "F: Off")</f>
        <v>F: Off</v>
      </c>
      <c r="D62" t="s">
        <v>1284</v>
      </c>
      <c r="E62" t="s">
        <v>1289</v>
      </c>
    </row>
    <row r="63" spans="1:5" x14ac:dyDescent="0.25">
      <c r="A63" t="str">
        <f>IF(On!C63 &gt; Off!C63, "R: On", "R: Off")</f>
        <v>R: Off</v>
      </c>
      <c r="B63" t="str">
        <f>IF(On!E63 &gt; Off!E63, "P: On", "P: Off")</f>
        <v>P: Off</v>
      </c>
      <c r="C63" t="str">
        <f>IF(On!G63 &gt; Off!G63, "F: On", "F: Off")</f>
        <v>F: Off</v>
      </c>
      <c r="D63" t="s">
        <v>1284</v>
      </c>
      <c r="E63" t="s">
        <v>1289</v>
      </c>
    </row>
    <row r="64" spans="1:5" x14ac:dyDescent="0.25">
      <c r="A64" t="str">
        <f>IF(On!C64 &gt; Off!C64, "R: On", "R: Off")</f>
        <v>R: Off</v>
      </c>
      <c r="B64" t="str">
        <f>IF(On!E64 &gt; Off!E64, "P: On", "P: Off")</f>
        <v>P: Off</v>
      </c>
      <c r="C64" t="str">
        <f>IF(On!G64 &gt; Off!G64, "F: On", "F: Off")</f>
        <v>F: Off</v>
      </c>
      <c r="D64" t="s">
        <v>1284</v>
      </c>
      <c r="E64" t="s">
        <v>1289</v>
      </c>
    </row>
    <row r="65" spans="1:5" x14ac:dyDescent="0.25">
      <c r="A65" t="str">
        <f>IF(On!C65 &gt; Off!C65, "R: On", "R: Off")</f>
        <v>R: Off</v>
      </c>
      <c r="B65" t="str">
        <f>IF(On!E65 &gt; Off!E65, "P: On", "P: Off")</f>
        <v>P: Off</v>
      </c>
      <c r="C65" t="str">
        <f>IF(On!G65 &gt; Off!G65, "F: On", "F: Off")</f>
        <v>F: Off</v>
      </c>
      <c r="D65" t="s">
        <v>1284</v>
      </c>
      <c r="E65" t="s">
        <v>1289</v>
      </c>
    </row>
    <row r="66" spans="1:5" x14ac:dyDescent="0.25">
      <c r="A66" t="str">
        <f>IF(On!B66 &gt; Off!B66, "Average_R: On", "Average_R: Off")</f>
        <v>Average_R: Off</v>
      </c>
      <c r="D66" t="s">
        <v>1284</v>
      </c>
      <c r="E66" t="s">
        <v>1290</v>
      </c>
    </row>
    <row r="67" spans="1:5" x14ac:dyDescent="0.25">
      <c r="A67" t="str">
        <f>IF(On!B67 &gt; Off!B67, "Average_P: On", "Average_P: Off")</f>
        <v>Average_P: Off</v>
      </c>
      <c r="D67" t="s">
        <v>1284</v>
      </c>
      <c r="E67" t="s">
        <v>1290</v>
      </c>
    </row>
    <row r="68" spans="1:5" x14ac:dyDescent="0.25">
      <c r="A68" t="str">
        <f>IF(On!B68 &gt; Off!B68, "Average_F: On", "Average_F: Off")</f>
        <v>Average_F: Off</v>
      </c>
      <c r="D68" t="s">
        <v>1284</v>
      </c>
      <c r="E68" t="s">
        <v>1290</v>
      </c>
    </row>
    <row r="69" spans="1:5" x14ac:dyDescent="0.25">
      <c r="A69" t="str">
        <f>IF(On!C69 &gt; Off!C69, "R: On", "R: Off")</f>
        <v>R: Off</v>
      </c>
      <c r="B69" t="str">
        <f>IF(On!E69 &gt; Off!E69, "P: On", "P: Off")</f>
        <v>P: Off</v>
      </c>
      <c r="C69" t="str">
        <f>IF(On!G69 &gt; Off!G69, "F: On", "F: Off")</f>
        <v>F: Off</v>
      </c>
      <c r="D69" t="s">
        <v>1284</v>
      </c>
      <c r="E69" t="s">
        <v>1290</v>
      </c>
    </row>
    <row r="70" spans="1:5" x14ac:dyDescent="0.25">
      <c r="A70" t="str">
        <f>IF(On!C70 &gt; Off!C70, "R: On", "R: Off")</f>
        <v>R: Off</v>
      </c>
      <c r="B70" t="str">
        <f>IF(On!E70 &gt; Off!E70, "P: On", "P: Off")</f>
        <v>P: Off</v>
      </c>
      <c r="C70" t="str">
        <f>IF(On!G70 &gt; Off!G70, "F: On", "F: Off")</f>
        <v>F: Off</v>
      </c>
      <c r="D70" t="s">
        <v>1284</v>
      </c>
      <c r="E70" t="s">
        <v>1290</v>
      </c>
    </row>
    <row r="71" spans="1:5" x14ac:dyDescent="0.25">
      <c r="A71" t="str">
        <f>IF(On!C71 &gt; Off!C71, "R: On", "R: Off")</f>
        <v>R: Off</v>
      </c>
      <c r="B71" t="str">
        <f>IF(On!E71 &gt; Off!E71, "P: On", "P: Off")</f>
        <v>P: Off</v>
      </c>
      <c r="C71" t="str">
        <f>IF(On!G71 &gt; Off!G71, "F: On", "F: Off")</f>
        <v>F: Off</v>
      </c>
      <c r="D71" t="s">
        <v>1284</v>
      </c>
      <c r="E71" t="s">
        <v>1290</v>
      </c>
    </row>
    <row r="72" spans="1:5" x14ac:dyDescent="0.25">
      <c r="A72" t="str">
        <f>IF(On!C72 &gt; Off!C72, "R: On", "R: Off")</f>
        <v>R: Off</v>
      </c>
      <c r="B72" t="str">
        <f>IF(On!E72 &gt; Off!E72, "P: On", "P: Off")</f>
        <v>P: Off</v>
      </c>
      <c r="C72" t="str">
        <f>IF(On!G72 &gt; Off!G72, "F: On", "F: Off")</f>
        <v>F: Off</v>
      </c>
      <c r="D72" t="s">
        <v>1284</v>
      </c>
      <c r="E72" t="s">
        <v>1290</v>
      </c>
    </row>
    <row r="73" spans="1:5" x14ac:dyDescent="0.25">
      <c r="A73" t="str">
        <f>IF(On!C73 &gt; Off!C73, "R: On", "R: Off")</f>
        <v>R: Off</v>
      </c>
      <c r="B73" t="str">
        <f>IF(On!E73 &gt; Off!E73, "P: On", "P: Off")</f>
        <v>P: On</v>
      </c>
      <c r="C73" t="str">
        <f>IF(On!G73 &gt; Off!G73, "F: On", "F: Off")</f>
        <v>F: On</v>
      </c>
      <c r="D73" t="s">
        <v>1284</v>
      </c>
      <c r="E73" t="s">
        <v>1290</v>
      </c>
    </row>
    <row r="74" spans="1:5" x14ac:dyDescent="0.25">
      <c r="A74" t="str">
        <f>IF(On!C74 &gt; Off!C74, "R: On", "R: Off")</f>
        <v>R: Off</v>
      </c>
      <c r="B74" t="str">
        <f>IF(On!E74 &gt; Off!E74, "P: On", "P: Off")</f>
        <v>P: On</v>
      </c>
      <c r="C74" t="str">
        <f>IF(On!G74 &gt; Off!G74, "F: On", "F: Off")</f>
        <v>F: On</v>
      </c>
      <c r="D74" t="s">
        <v>1284</v>
      </c>
      <c r="E74" t="s">
        <v>1290</v>
      </c>
    </row>
    <row r="75" spans="1:5" x14ac:dyDescent="0.25">
      <c r="A75" t="str">
        <f>IF(On!C75 &gt; Off!C75, "R: On", "R: Off")</f>
        <v>R: Off</v>
      </c>
      <c r="B75" t="str">
        <f>IF(On!E75 &gt; Off!E75, "P: On", "P: Off")</f>
        <v>P: On</v>
      </c>
      <c r="C75" t="str">
        <f>IF(On!G75 &gt; Off!G75, "F: On", "F: Off")</f>
        <v>F: On</v>
      </c>
      <c r="D75" t="s">
        <v>1284</v>
      </c>
      <c r="E75" t="s">
        <v>1290</v>
      </c>
    </row>
    <row r="76" spans="1:5" x14ac:dyDescent="0.25">
      <c r="A76" t="str">
        <f>IF(On!C76 &gt; Off!C76, "R: On", "R: Off")</f>
        <v>R: Off</v>
      </c>
      <c r="B76" t="str">
        <f>IF(On!E76 &gt; Off!E76, "P: On", "P: Off")</f>
        <v>P: Off</v>
      </c>
      <c r="C76" t="str">
        <f>IF(On!G76 &gt; Off!G76, "F: On", "F: Off")</f>
        <v>F: Off</v>
      </c>
      <c r="D76" t="s">
        <v>1284</v>
      </c>
      <c r="E76" t="s">
        <v>1290</v>
      </c>
    </row>
    <row r="77" spans="1:5" x14ac:dyDescent="0.25">
      <c r="A77" t="str">
        <f>IF(On!C77 &gt; Off!C77, "R: On", "R: Off")</f>
        <v>R: Off</v>
      </c>
      <c r="B77" t="str">
        <f>IF(On!E77 &gt; Off!E77, "P: On", "P: Off")</f>
        <v>P: Off</v>
      </c>
      <c r="C77" t="str">
        <f>IF(On!G77 &gt; Off!G77, "F: On", "F: Off")</f>
        <v>F: Off</v>
      </c>
      <c r="D77" t="s">
        <v>1284</v>
      </c>
      <c r="E77" t="s">
        <v>1290</v>
      </c>
    </row>
    <row r="78" spans="1:5" x14ac:dyDescent="0.25">
      <c r="A78" t="str">
        <f>IF(On!C78 &gt; Off!C78, "R: On", "R: Off")</f>
        <v>R: Off</v>
      </c>
      <c r="B78" t="str">
        <f>IF(On!E78 &gt; Off!E78, "P: On", "P: Off")</f>
        <v>P: Off</v>
      </c>
      <c r="C78" t="str">
        <f>IF(On!G78 &gt; Off!G78, "F: On", "F: Off")</f>
        <v>F: Off</v>
      </c>
      <c r="D78" t="s">
        <v>1284</v>
      </c>
      <c r="E78" t="s">
        <v>1290</v>
      </c>
    </row>
    <row r="79" spans="1:5" x14ac:dyDescent="0.25">
      <c r="A79" t="str">
        <f>IF(On!C79 &gt; Off!C79, "R: On", "R: Off")</f>
        <v>R: Off</v>
      </c>
      <c r="B79" t="str">
        <f>IF(On!E79 &gt; Off!E79, "P: On", "P: Off")</f>
        <v>P: Off</v>
      </c>
      <c r="C79" t="str">
        <f>IF(On!G79 &gt; Off!G79, "F: On", "F: Off")</f>
        <v>F: Off</v>
      </c>
      <c r="D79" t="s">
        <v>1284</v>
      </c>
      <c r="E79" t="s">
        <v>1290</v>
      </c>
    </row>
    <row r="80" spans="1:5" x14ac:dyDescent="0.25">
      <c r="A80" t="str">
        <f>IF(On!C80 &gt; Off!C80, "R: On", "R: Off")</f>
        <v>R: Off</v>
      </c>
      <c r="B80" t="str">
        <f>IF(On!E80 &gt; Off!E80, "P: On", "P: Off")</f>
        <v>P: Off</v>
      </c>
      <c r="C80" t="str">
        <f>IF(On!G80 &gt; Off!G80, "F: On", "F: Off")</f>
        <v>F: Off</v>
      </c>
      <c r="D80" t="s">
        <v>1284</v>
      </c>
      <c r="E80" t="s">
        <v>1290</v>
      </c>
    </row>
    <row r="81" spans="1:5" x14ac:dyDescent="0.25">
      <c r="A81" t="str">
        <f>IF(On!C81 &gt; Off!C81, "R: On", "R: Off")</f>
        <v>R: On</v>
      </c>
      <c r="B81" t="str">
        <f>IF(On!E81 &gt; Off!E81, "P: On", "P: Off")</f>
        <v>P: On</v>
      </c>
      <c r="C81" t="str">
        <f>IF(On!G81 &gt; Off!G81, "F: On", "F: Off")</f>
        <v>F: On</v>
      </c>
      <c r="D81" t="s">
        <v>1284</v>
      </c>
      <c r="E81" t="s">
        <v>1290</v>
      </c>
    </row>
    <row r="82" spans="1:5" x14ac:dyDescent="0.25">
      <c r="A82" t="str">
        <f>IF(On!C82 &gt; Off!C82, "R: On", "R: Off")</f>
        <v>R: On</v>
      </c>
      <c r="B82" t="str">
        <f>IF(On!E82 &gt; Off!E82, "P: On", "P: Off")</f>
        <v>P: On</v>
      </c>
      <c r="C82" t="str">
        <f>IF(On!G82 &gt; Off!G82, "F: On", "F: Off")</f>
        <v>F: On</v>
      </c>
      <c r="D82" t="s">
        <v>1284</v>
      </c>
      <c r="E82" t="s">
        <v>1290</v>
      </c>
    </row>
    <row r="83" spans="1:5" x14ac:dyDescent="0.25">
      <c r="A83" t="str">
        <f>IF(On!C83 &gt; Off!C83, "R: On", "R: Off")</f>
        <v>R: On</v>
      </c>
      <c r="B83" t="str">
        <f>IF(On!E83 &gt; Off!E83, "P: On", "P: Off")</f>
        <v>P: On</v>
      </c>
      <c r="C83" t="str">
        <f>IF(On!G83 &gt; Off!G83, "F: On", "F: Off")</f>
        <v>F: On</v>
      </c>
      <c r="D83" t="s">
        <v>1284</v>
      </c>
      <c r="E83" t="s">
        <v>1290</v>
      </c>
    </row>
    <row r="84" spans="1:5" x14ac:dyDescent="0.25">
      <c r="A84" t="str">
        <f>IF(On!C84 &gt; Off!C84, "R: On", "R: Off")</f>
        <v>R: Off</v>
      </c>
      <c r="B84" t="str">
        <f>IF(On!E84 &gt; Off!E84, "P: On", "P: Off")</f>
        <v>P: Off</v>
      </c>
      <c r="C84" t="str">
        <f>IF(On!G84 &gt; Off!G84, "F: On", "F: Off")</f>
        <v>F: Off</v>
      </c>
      <c r="D84" t="s">
        <v>1284</v>
      </c>
      <c r="E84" t="s">
        <v>1290</v>
      </c>
    </row>
    <row r="85" spans="1:5" x14ac:dyDescent="0.25">
      <c r="A85" t="str">
        <f>IF(On!C85 &gt; Off!C85, "R: On", "R: Off")</f>
        <v>R: Off</v>
      </c>
      <c r="B85" t="str">
        <f>IF(On!E85 &gt; Off!E85, "P: On", "P: Off")</f>
        <v>P: Off</v>
      </c>
      <c r="C85" t="str">
        <f>IF(On!G85 &gt; Off!G85, "F: On", "F: Off")</f>
        <v>F: Off</v>
      </c>
      <c r="D85" t="s">
        <v>1284</v>
      </c>
      <c r="E85" t="s">
        <v>1290</v>
      </c>
    </row>
    <row r="86" spans="1:5" x14ac:dyDescent="0.25">
      <c r="A86" t="str">
        <f>IF(On!C86 &gt; Off!C86, "R: On", "R: Off")</f>
        <v>R: Off</v>
      </c>
      <c r="B86" t="str">
        <f>IF(On!E86 &gt; Off!E86, "P: On", "P: Off")</f>
        <v>P: Off</v>
      </c>
      <c r="C86" t="str">
        <f>IF(On!G86 &gt; Off!G86, "F: On", "F: Off")</f>
        <v>F: Off</v>
      </c>
      <c r="D86" t="s">
        <v>1284</v>
      </c>
      <c r="E86" t="s">
        <v>1290</v>
      </c>
    </row>
    <row r="87" spans="1:5" x14ac:dyDescent="0.25">
      <c r="A87" t="str">
        <f>IF(On!C87 &gt; Off!C87, "R: On", "R: Off")</f>
        <v>R: Off</v>
      </c>
      <c r="B87" t="str">
        <f>IF(On!E87 &gt; Off!E87, "P: On", "P: Off")</f>
        <v>P: On</v>
      </c>
      <c r="C87" t="str">
        <f>IF(On!G87 &gt; Off!G87, "F: On", "F: Off")</f>
        <v>F: On</v>
      </c>
      <c r="D87" t="s">
        <v>1284</v>
      </c>
      <c r="E87" t="s">
        <v>1290</v>
      </c>
    </row>
    <row r="88" spans="1:5" x14ac:dyDescent="0.25">
      <c r="A88" t="str">
        <f>IF(On!C88 &gt; Off!C88, "R: On", "R: Off")</f>
        <v>R: Off</v>
      </c>
      <c r="B88" t="str">
        <f>IF(On!E88 &gt; Off!E88, "P: On", "P: Off")</f>
        <v>P: Off</v>
      </c>
      <c r="C88" t="str">
        <f>IF(On!G88 &gt; Off!G88, "F: On", "F: Off")</f>
        <v>F: Off</v>
      </c>
      <c r="D88" t="s">
        <v>1284</v>
      </c>
      <c r="E88" t="s">
        <v>1290</v>
      </c>
    </row>
    <row r="89" spans="1:5" x14ac:dyDescent="0.25">
      <c r="A89" t="str">
        <f>IF(On!C89 &gt; Off!C89, "R: On", "R: Off")</f>
        <v>R: Off</v>
      </c>
      <c r="B89" t="str">
        <f>IF(On!E89 &gt; Off!E89, "P: On", "P: Off")</f>
        <v>P: Off</v>
      </c>
      <c r="C89" t="str">
        <f>IF(On!G89 &gt; Off!G89, "F: On", "F: Off")</f>
        <v>F: Off</v>
      </c>
      <c r="D89" t="s">
        <v>1284</v>
      </c>
      <c r="E89" t="s">
        <v>1290</v>
      </c>
    </row>
    <row r="90" spans="1:5" x14ac:dyDescent="0.25">
      <c r="A90" t="str">
        <f>IF(On!C90 &gt; Off!C90, "R: On", "R: Off")</f>
        <v>R: Off</v>
      </c>
      <c r="B90" t="str">
        <f>IF(On!E90 &gt; Off!E90, "P: On", "P: Off")</f>
        <v>P: Off</v>
      </c>
      <c r="C90" t="str">
        <f>IF(On!G90 &gt; Off!G90, "F: On", "F: Off")</f>
        <v>F: Off</v>
      </c>
      <c r="D90" t="s">
        <v>1284</v>
      </c>
      <c r="E90" t="s">
        <v>1290</v>
      </c>
    </row>
    <row r="91" spans="1:5" x14ac:dyDescent="0.25">
      <c r="A91" t="str">
        <f>IF(On!B91 &gt; Off!B91, "Average_R: On", "Average_R: Off")</f>
        <v>Average_R: Off</v>
      </c>
      <c r="D91" t="s">
        <v>1284</v>
      </c>
      <c r="E91" t="s">
        <v>1291</v>
      </c>
    </row>
    <row r="92" spans="1:5" x14ac:dyDescent="0.25">
      <c r="A92" t="str">
        <f>IF(On!B92 &gt; Off!B92, "Average_P: On", "Average_P: Off")</f>
        <v>Average_P: Off</v>
      </c>
      <c r="D92" t="s">
        <v>1284</v>
      </c>
      <c r="E92" t="s">
        <v>1291</v>
      </c>
    </row>
    <row r="93" spans="1:5" x14ac:dyDescent="0.25">
      <c r="A93" t="str">
        <f>IF(On!B93 &gt; Off!B93, "Average_F: On", "Average_F: Off")</f>
        <v>Average_F: Off</v>
      </c>
      <c r="D93" t="s">
        <v>1284</v>
      </c>
      <c r="E93" t="s">
        <v>1291</v>
      </c>
    </row>
    <row r="94" spans="1:5" x14ac:dyDescent="0.25">
      <c r="A94" t="str">
        <f>IF(On!C94 &gt; Off!C94, "R: On", "R: Off")</f>
        <v>R: Off</v>
      </c>
      <c r="B94" t="str">
        <f>IF(On!E94 &gt; Off!E94, "P: On", "P: Off")</f>
        <v>P: Off</v>
      </c>
      <c r="C94" t="str">
        <f>IF(On!G94 &gt; Off!G94, "F: On", "F: Off")</f>
        <v>F: Off</v>
      </c>
      <c r="D94" t="s">
        <v>1284</v>
      </c>
      <c r="E94" t="s">
        <v>1291</v>
      </c>
    </row>
    <row r="95" spans="1:5" x14ac:dyDescent="0.25">
      <c r="A95" t="str">
        <f>IF(On!C95 &gt; Off!C95, "R: On", "R: Off")</f>
        <v>R: Off</v>
      </c>
      <c r="B95" t="str">
        <f>IF(On!E95 &gt; Off!E95, "P: On", "P: Off")</f>
        <v>P: Off</v>
      </c>
      <c r="C95" t="str">
        <f>IF(On!G95 &gt; Off!G95, "F: On", "F: Off")</f>
        <v>F: Off</v>
      </c>
      <c r="D95" t="s">
        <v>1284</v>
      </c>
      <c r="E95" t="s">
        <v>1291</v>
      </c>
    </row>
    <row r="96" spans="1:5" x14ac:dyDescent="0.25">
      <c r="A96" t="str">
        <f>IF(On!C96 &gt; Off!C96, "R: On", "R: Off")</f>
        <v>R: Off</v>
      </c>
      <c r="B96" t="str">
        <f>IF(On!E96 &gt; Off!E96, "P: On", "P: Off")</f>
        <v>P: Off</v>
      </c>
      <c r="C96" t="str">
        <f>IF(On!G96 &gt; Off!G96, "F: On", "F: Off")</f>
        <v>F: Off</v>
      </c>
      <c r="D96" t="s">
        <v>1284</v>
      </c>
      <c r="E96" t="s">
        <v>1291</v>
      </c>
    </row>
    <row r="97" spans="1:5" x14ac:dyDescent="0.25">
      <c r="A97" t="str">
        <f>IF(On!C97 &gt; Off!C97, "R: On", "R: Off")</f>
        <v>R: Off</v>
      </c>
      <c r="B97" t="str">
        <f>IF(On!E97 &gt; Off!E97, "P: On", "P: Off")</f>
        <v>P: Off</v>
      </c>
      <c r="C97" t="str">
        <f>IF(On!G97 &gt; Off!G97, "F: On", "F: Off")</f>
        <v>F: Off</v>
      </c>
      <c r="D97" t="s">
        <v>1284</v>
      </c>
      <c r="E97" t="s">
        <v>1291</v>
      </c>
    </row>
    <row r="98" spans="1:5" x14ac:dyDescent="0.25">
      <c r="A98" t="str">
        <f>IF(On!C98 &gt; Off!C98, "R: On", "R: Off")</f>
        <v>R: Off</v>
      </c>
      <c r="B98" t="str">
        <f>IF(On!E98 &gt; Off!E98, "P: On", "P: Off")</f>
        <v>P: On</v>
      </c>
      <c r="C98" t="str">
        <f>IF(On!G98 &gt; Off!G98, "F: On", "F: Off")</f>
        <v>F: On</v>
      </c>
      <c r="D98" t="s">
        <v>1284</v>
      </c>
      <c r="E98" t="s">
        <v>1291</v>
      </c>
    </row>
    <row r="99" spans="1:5" x14ac:dyDescent="0.25">
      <c r="A99" t="str">
        <f>IF(On!C99 &gt; Off!C99, "R: On", "R: Off")</f>
        <v>R: Off</v>
      </c>
      <c r="B99" t="str">
        <f>IF(On!E99 &gt; Off!E99, "P: On", "P: Off")</f>
        <v>P: On</v>
      </c>
      <c r="C99" t="str">
        <f>IF(On!G99 &gt; Off!G99, "F: On", "F: Off")</f>
        <v>F: On</v>
      </c>
      <c r="D99" t="s">
        <v>1284</v>
      </c>
      <c r="E99" t="s">
        <v>1291</v>
      </c>
    </row>
    <row r="100" spans="1:5" x14ac:dyDescent="0.25">
      <c r="A100" t="str">
        <f>IF(On!C100 &gt; Off!C100, "R: On", "R: Off")</f>
        <v>R: Off</v>
      </c>
      <c r="B100" t="str">
        <f>IF(On!E100 &gt; Off!E100, "P: On", "P: Off")</f>
        <v>P: On</v>
      </c>
      <c r="C100" t="str">
        <f>IF(On!G100 &gt; Off!G100, "F: On", "F: Off")</f>
        <v>F: On</v>
      </c>
      <c r="D100" t="s">
        <v>1284</v>
      </c>
      <c r="E100" t="s">
        <v>1291</v>
      </c>
    </row>
    <row r="101" spans="1:5" x14ac:dyDescent="0.25">
      <c r="A101" t="str">
        <f>IF(On!C101 &gt; Off!C101, "R: On", "R: Off")</f>
        <v>R: Off</v>
      </c>
      <c r="B101" t="str">
        <f>IF(On!E101 &gt; Off!E101, "P: On", "P: Off")</f>
        <v>P: Off</v>
      </c>
      <c r="C101" t="str">
        <f>IF(On!G101 &gt; Off!G101, "F: On", "F: Off")</f>
        <v>F: Off</v>
      </c>
      <c r="D101" t="s">
        <v>1284</v>
      </c>
      <c r="E101" t="s">
        <v>1291</v>
      </c>
    </row>
    <row r="102" spans="1:5" x14ac:dyDescent="0.25">
      <c r="A102" t="str">
        <f>IF(On!C102 &gt; Off!C102, "R: On", "R: Off")</f>
        <v>R: Off</v>
      </c>
      <c r="B102" t="str">
        <f>IF(On!E102 &gt; Off!E102, "P: On", "P: Off")</f>
        <v>P: Off</v>
      </c>
      <c r="C102" t="str">
        <f>IF(On!G102 &gt; Off!G102, "F: On", "F: Off")</f>
        <v>F: Off</v>
      </c>
      <c r="D102" t="s">
        <v>1284</v>
      </c>
      <c r="E102" t="s">
        <v>1291</v>
      </c>
    </row>
    <row r="103" spans="1:5" x14ac:dyDescent="0.25">
      <c r="A103" t="str">
        <f>IF(On!C103 &gt; Off!C103, "R: On", "R: Off")</f>
        <v>R: Off</v>
      </c>
      <c r="B103" t="str">
        <f>IF(On!E103 &gt; Off!E103, "P: On", "P: Off")</f>
        <v>P: Off</v>
      </c>
      <c r="C103" t="str">
        <f>IF(On!G103 &gt; Off!G103, "F: On", "F: Off")</f>
        <v>F: Off</v>
      </c>
      <c r="D103" t="s">
        <v>1284</v>
      </c>
      <c r="E103" t="s">
        <v>1291</v>
      </c>
    </row>
    <row r="104" spans="1:5" x14ac:dyDescent="0.25">
      <c r="A104" t="str">
        <f>IF(On!C104 &gt; Off!C104, "R: On", "R: Off")</f>
        <v>R: Off</v>
      </c>
      <c r="B104" t="str">
        <f>IF(On!E104 &gt; Off!E104, "P: On", "P: Off")</f>
        <v>P: Off</v>
      </c>
      <c r="C104" t="str">
        <f>IF(On!G104 &gt; Off!G104, "F: On", "F: Off")</f>
        <v>F: Off</v>
      </c>
      <c r="D104" t="s">
        <v>1284</v>
      </c>
      <c r="E104" t="s">
        <v>1291</v>
      </c>
    </row>
    <row r="105" spans="1:5" x14ac:dyDescent="0.25">
      <c r="A105" t="str">
        <f>IF(On!C105 &gt; Off!C105, "R: On", "R: Off")</f>
        <v>R: Off</v>
      </c>
      <c r="B105" t="str">
        <f>IF(On!E105 &gt; Off!E105, "P: On", "P: Off")</f>
        <v>P: Off</v>
      </c>
      <c r="C105" t="str">
        <f>IF(On!G105 &gt; Off!G105, "F: On", "F: Off")</f>
        <v>F: Off</v>
      </c>
      <c r="D105" t="s">
        <v>1284</v>
      </c>
      <c r="E105" t="s">
        <v>1291</v>
      </c>
    </row>
    <row r="106" spans="1:5" x14ac:dyDescent="0.25">
      <c r="A106" t="str">
        <f>IF(On!C106 &gt; Off!C106, "R: On", "R: Off")</f>
        <v>R: On</v>
      </c>
      <c r="B106" t="str">
        <f>IF(On!E106 &gt; Off!E106, "P: On", "P: Off")</f>
        <v>P: On</v>
      </c>
      <c r="C106" t="str">
        <f>IF(On!G106 &gt; Off!G106, "F: On", "F: Off")</f>
        <v>F: On</v>
      </c>
      <c r="D106" t="s">
        <v>1284</v>
      </c>
      <c r="E106" t="s">
        <v>1291</v>
      </c>
    </row>
    <row r="107" spans="1:5" x14ac:dyDescent="0.25">
      <c r="A107" t="str">
        <f>IF(On!C107 &gt; Off!C107, "R: On", "R: Off")</f>
        <v>R: On</v>
      </c>
      <c r="B107" t="str">
        <f>IF(On!E107 &gt; Off!E107, "P: On", "P: Off")</f>
        <v>P: On</v>
      </c>
      <c r="C107" t="str">
        <f>IF(On!G107 &gt; Off!G107, "F: On", "F: Off")</f>
        <v>F: On</v>
      </c>
      <c r="D107" t="s">
        <v>1284</v>
      </c>
      <c r="E107" t="s">
        <v>1291</v>
      </c>
    </row>
    <row r="108" spans="1:5" x14ac:dyDescent="0.25">
      <c r="A108" t="str">
        <f>IF(On!C108 &gt; Off!C108, "R: On", "R: Off")</f>
        <v>R: On</v>
      </c>
      <c r="B108" t="str">
        <f>IF(On!E108 &gt; Off!E108, "P: On", "P: Off")</f>
        <v>P: On</v>
      </c>
      <c r="C108" t="str">
        <f>IF(On!G108 &gt; Off!G108, "F: On", "F: Off")</f>
        <v>F: On</v>
      </c>
      <c r="D108" t="s">
        <v>1284</v>
      </c>
      <c r="E108" t="s">
        <v>1291</v>
      </c>
    </row>
    <row r="109" spans="1:5" x14ac:dyDescent="0.25">
      <c r="A109" t="str">
        <f>IF(On!C109 &gt; Off!C109, "R: On", "R: Off")</f>
        <v>R: Off</v>
      </c>
      <c r="B109" t="str">
        <f>IF(On!E109 &gt; Off!E109, "P: On", "P: Off")</f>
        <v>P: Off</v>
      </c>
      <c r="C109" t="str">
        <f>IF(On!G109 &gt; Off!G109, "F: On", "F: Off")</f>
        <v>F: Off</v>
      </c>
      <c r="D109" t="s">
        <v>1284</v>
      </c>
      <c r="E109" t="s">
        <v>1291</v>
      </c>
    </row>
    <row r="110" spans="1:5" x14ac:dyDescent="0.25">
      <c r="A110" t="str">
        <f>IF(On!C110 &gt; Off!C110, "R: On", "R: Off")</f>
        <v>R: Off</v>
      </c>
      <c r="B110" t="str">
        <f>IF(On!E110 &gt; Off!E110, "P: On", "P: Off")</f>
        <v>P: Off</v>
      </c>
      <c r="C110" t="str">
        <f>IF(On!G110 &gt; Off!G110, "F: On", "F: Off")</f>
        <v>F: Off</v>
      </c>
      <c r="D110" t="s">
        <v>1284</v>
      </c>
      <c r="E110" t="s">
        <v>1291</v>
      </c>
    </row>
    <row r="111" spans="1:5" x14ac:dyDescent="0.25">
      <c r="A111" t="str">
        <f>IF(On!C111 &gt; Off!C111, "R: On", "R: Off")</f>
        <v>R: Off</v>
      </c>
      <c r="B111" t="str">
        <f>IF(On!E111 &gt; Off!E111, "P: On", "P: Off")</f>
        <v>P: Off</v>
      </c>
      <c r="C111" t="str">
        <f>IF(On!G111 &gt; Off!G111, "F: On", "F: Off")</f>
        <v>F: Off</v>
      </c>
      <c r="D111" t="s">
        <v>1284</v>
      </c>
      <c r="E111" t="s">
        <v>1291</v>
      </c>
    </row>
    <row r="112" spans="1:5" x14ac:dyDescent="0.25">
      <c r="A112" t="str">
        <f>IF(On!C112 &gt; Off!C112, "R: On", "R: Off")</f>
        <v>R: Off</v>
      </c>
      <c r="B112" t="str">
        <f>IF(On!E112 &gt; Off!E112, "P: On", "P: Off")</f>
        <v>P: On</v>
      </c>
      <c r="C112" t="str">
        <f>IF(On!G112 &gt; Off!G112, "F: On", "F: Off")</f>
        <v>F: On</v>
      </c>
      <c r="D112" t="s">
        <v>1284</v>
      </c>
      <c r="E112" t="s">
        <v>1291</v>
      </c>
    </row>
    <row r="113" spans="1:5" x14ac:dyDescent="0.25">
      <c r="A113" t="str">
        <f>IF(On!C113 &gt; Off!C113, "R: On", "R: Off")</f>
        <v>R: Off</v>
      </c>
      <c r="B113" t="str">
        <f>IF(On!E113 &gt; Off!E113, "P: On", "P: Off")</f>
        <v>P: Off</v>
      </c>
      <c r="C113" t="str">
        <f>IF(On!G113 &gt; Off!G113, "F: On", "F: Off")</f>
        <v>F: Off</v>
      </c>
      <c r="D113" t="s">
        <v>1284</v>
      </c>
      <c r="E113" t="s">
        <v>1291</v>
      </c>
    </row>
    <row r="114" spans="1:5" x14ac:dyDescent="0.25">
      <c r="A114" t="str">
        <f>IF(On!C114 &gt; Off!C114, "R: On", "R: Off")</f>
        <v>R: Off</v>
      </c>
      <c r="B114" t="str">
        <f>IF(On!E114 &gt; Off!E114, "P: On", "P: Off")</f>
        <v>P: Off</v>
      </c>
      <c r="C114" t="str">
        <f>IF(On!G114 &gt; Off!G114, "F: On", "F: Off")</f>
        <v>F: Off</v>
      </c>
      <c r="D114" t="s">
        <v>1284</v>
      </c>
      <c r="E114" t="s">
        <v>1291</v>
      </c>
    </row>
    <row r="115" spans="1:5" x14ac:dyDescent="0.25">
      <c r="A115" t="str">
        <f>IF(On!C115 &gt; Off!C115, "R: On", "R: Off")</f>
        <v>R: Off</v>
      </c>
      <c r="B115" t="str">
        <f>IF(On!E115 &gt; Off!E115, "P: On", "P: Off")</f>
        <v>P: Off</v>
      </c>
      <c r="C115" t="str">
        <f>IF(On!G115 &gt; Off!G115, "F: On", "F: Off")</f>
        <v>F: Off</v>
      </c>
      <c r="D115" t="s">
        <v>1284</v>
      </c>
      <c r="E115" t="s">
        <v>1291</v>
      </c>
    </row>
    <row r="116" spans="1:5" x14ac:dyDescent="0.25">
      <c r="A116" t="str">
        <f>IF(On!B116 &gt; Off!B116, "Average_R: On", "Average_R: Off")</f>
        <v>Average_R: Off</v>
      </c>
      <c r="D116" t="s">
        <v>1284</v>
      </c>
      <c r="E116" t="s">
        <v>1292</v>
      </c>
    </row>
    <row r="117" spans="1:5" x14ac:dyDescent="0.25">
      <c r="A117" t="str">
        <f>IF(On!B117 &gt; Off!B117, "Average_P: On", "Average_P: Off")</f>
        <v>Average_P: Off</v>
      </c>
      <c r="D117" t="s">
        <v>1284</v>
      </c>
      <c r="E117" t="s">
        <v>1292</v>
      </c>
    </row>
    <row r="118" spans="1:5" x14ac:dyDescent="0.25">
      <c r="A118" t="str">
        <f>IF(On!B118 &gt; Off!B118, "Average_F: On", "Average_F: Off")</f>
        <v>Average_F: Off</v>
      </c>
      <c r="D118" t="s">
        <v>1284</v>
      </c>
      <c r="E118" t="s">
        <v>1292</v>
      </c>
    </row>
    <row r="119" spans="1:5" x14ac:dyDescent="0.25">
      <c r="A119" t="str">
        <f>IF(On!C119 &gt; Off!C119, "R: On", "R: Off")</f>
        <v>R: Off</v>
      </c>
      <c r="B119" t="str">
        <f>IF(On!E119 &gt; Off!E119, "P: On", "P: Off")</f>
        <v>P: Off</v>
      </c>
      <c r="C119" t="str">
        <f>IF(On!G119 &gt; Off!G119, "F: On", "F: Off")</f>
        <v>F: Off</v>
      </c>
      <c r="D119" t="s">
        <v>1284</v>
      </c>
      <c r="E119" t="s">
        <v>1292</v>
      </c>
    </row>
    <row r="120" spans="1:5" x14ac:dyDescent="0.25">
      <c r="A120" t="str">
        <f>IF(On!C120 &gt; Off!C120, "R: On", "R: Off")</f>
        <v>R: Off</v>
      </c>
      <c r="B120" t="str">
        <f>IF(On!E120 &gt; Off!E120, "P: On", "P: Off")</f>
        <v>P: Off</v>
      </c>
      <c r="C120" t="str">
        <f>IF(On!G120 &gt; Off!G120, "F: On", "F: Off")</f>
        <v>F: Off</v>
      </c>
      <c r="D120" t="s">
        <v>1284</v>
      </c>
      <c r="E120" t="s">
        <v>1292</v>
      </c>
    </row>
    <row r="121" spans="1:5" x14ac:dyDescent="0.25">
      <c r="A121" t="str">
        <f>IF(On!C121 &gt; Off!C121, "R: On", "R: Off")</f>
        <v>R: Off</v>
      </c>
      <c r="B121" t="str">
        <f>IF(On!E121 &gt; Off!E121, "P: On", "P: Off")</f>
        <v>P: Off</v>
      </c>
      <c r="C121" t="str">
        <f>IF(On!G121 &gt; Off!G121, "F: On", "F: Off")</f>
        <v>F: Off</v>
      </c>
      <c r="D121" t="s">
        <v>1284</v>
      </c>
      <c r="E121" t="s">
        <v>1292</v>
      </c>
    </row>
    <row r="122" spans="1:5" x14ac:dyDescent="0.25">
      <c r="A122" t="str">
        <f>IF(On!C122 &gt; Off!C122, "R: On", "R: Off")</f>
        <v>R: Off</v>
      </c>
      <c r="B122" t="str">
        <f>IF(On!E122 &gt; Off!E122, "P: On", "P: Off")</f>
        <v>P: Off</v>
      </c>
      <c r="C122" t="str">
        <f>IF(On!G122 &gt; Off!G122, "F: On", "F: Off")</f>
        <v>F: Off</v>
      </c>
      <c r="D122" t="s">
        <v>1284</v>
      </c>
      <c r="E122" t="s">
        <v>1292</v>
      </c>
    </row>
    <row r="123" spans="1:5" x14ac:dyDescent="0.25">
      <c r="A123" t="str">
        <f>IF(On!C123 &gt; Off!C123, "R: On", "R: Off")</f>
        <v>R: Off</v>
      </c>
      <c r="B123" t="str">
        <f>IF(On!E123 &gt; Off!E123, "P: On", "P: Off")</f>
        <v>P: Off</v>
      </c>
      <c r="C123" t="str">
        <f>IF(On!G123 &gt; Off!G123, "F: On", "F: Off")</f>
        <v>F: Off</v>
      </c>
      <c r="D123" t="s">
        <v>1284</v>
      </c>
      <c r="E123" t="s">
        <v>1292</v>
      </c>
    </row>
    <row r="124" spans="1:5" x14ac:dyDescent="0.25">
      <c r="A124" t="str">
        <f>IF(On!C124 &gt; Off!C124, "R: On", "R: Off")</f>
        <v>R: Off</v>
      </c>
      <c r="B124" t="str">
        <f>IF(On!E124 &gt; Off!E124, "P: On", "P: Off")</f>
        <v>P: Off</v>
      </c>
      <c r="C124" t="str">
        <f>IF(On!G124 &gt; Off!G124, "F: On", "F: Off")</f>
        <v>F: Off</v>
      </c>
      <c r="D124" t="s">
        <v>1284</v>
      </c>
      <c r="E124" t="s">
        <v>1292</v>
      </c>
    </row>
    <row r="125" spans="1:5" x14ac:dyDescent="0.25">
      <c r="A125" t="str">
        <f>IF(On!C125 &gt; Off!C125, "R: On", "R: Off")</f>
        <v>R: Off</v>
      </c>
      <c r="B125" t="str">
        <f>IF(On!E125 &gt; Off!E125, "P: On", "P: Off")</f>
        <v>P: On</v>
      </c>
      <c r="C125" t="str">
        <f>IF(On!G125 &gt; Off!G125, "F: On", "F: Off")</f>
        <v>F: Off</v>
      </c>
      <c r="D125" t="s">
        <v>1284</v>
      </c>
      <c r="E125" t="s">
        <v>1292</v>
      </c>
    </row>
    <row r="126" spans="1:5" x14ac:dyDescent="0.25">
      <c r="A126" t="str">
        <f>IF(On!C126 &gt; Off!C126, "R: On", "R: Off")</f>
        <v>R: Off</v>
      </c>
      <c r="B126" t="str">
        <f>IF(On!E126 &gt; Off!E126, "P: On", "P: Off")</f>
        <v>P: On</v>
      </c>
      <c r="C126" t="str">
        <f>IF(On!G126 &gt; Off!G126, "F: On", "F: Off")</f>
        <v>F: Off</v>
      </c>
      <c r="D126" t="s">
        <v>1284</v>
      </c>
      <c r="E126" t="s">
        <v>1292</v>
      </c>
    </row>
    <row r="127" spans="1:5" x14ac:dyDescent="0.25">
      <c r="A127" t="str">
        <f>IF(On!C127 &gt; Off!C127, "R: On", "R: Off")</f>
        <v>R: Off</v>
      </c>
      <c r="B127" t="str">
        <f>IF(On!E127 &gt; Off!E127, "P: On", "P: Off")</f>
        <v>P: Off</v>
      </c>
      <c r="C127" t="str">
        <f>IF(On!G127 &gt; Off!G127, "F: On", "F: Off")</f>
        <v>F: Off</v>
      </c>
      <c r="D127" t="s">
        <v>1284</v>
      </c>
      <c r="E127" t="s">
        <v>1292</v>
      </c>
    </row>
    <row r="128" spans="1:5" x14ac:dyDescent="0.25">
      <c r="A128" t="str">
        <f>IF(On!C128 &gt; Off!C128, "R: On", "R: Off")</f>
        <v>R: Off</v>
      </c>
      <c r="B128" t="str">
        <f>IF(On!E128 &gt; Off!E128, "P: On", "P: Off")</f>
        <v>P: Off</v>
      </c>
      <c r="C128" t="str">
        <f>IF(On!G128 &gt; Off!G128, "F: On", "F: Off")</f>
        <v>F: Off</v>
      </c>
      <c r="D128" t="s">
        <v>1284</v>
      </c>
      <c r="E128" t="s">
        <v>1292</v>
      </c>
    </row>
    <row r="129" spans="1:5" x14ac:dyDescent="0.25">
      <c r="A129" t="str">
        <f>IF(On!C129 &gt; Off!C129, "R: On", "R: Off")</f>
        <v>R: Off</v>
      </c>
      <c r="B129" t="str">
        <f>IF(On!E129 &gt; Off!E129, "P: On", "P: Off")</f>
        <v>P: Off</v>
      </c>
      <c r="C129" t="str">
        <f>IF(On!G129 &gt; Off!G129, "F: On", "F: Off")</f>
        <v>F: Off</v>
      </c>
      <c r="D129" t="s">
        <v>1284</v>
      </c>
      <c r="E129" t="s">
        <v>1292</v>
      </c>
    </row>
    <row r="130" spans="1:5" x14ac:dyDescent="0.25">
      <c r="A130" t="str">
        <f>IF(On!C130 &gt; Off!C130, "R: On", "R: Off")</f>
        <v>R: Off</v>
      </c>
      <c r="B130" t="str">
        <f>IF(On!E130 &gt; Off!E130, "P: On", "P: Off")</f>
        <v>P: Off</v>
      </c>
      <c r="C130" t="str">
        <f>IF(On!G130 &gt; Off!G130, "F: On", "F: Off")</f>
        <v>F: Off</v>
      </c>
      <c r="D130" t="s">
        <v>1284</v>
      </c>
      <c r="E130" t="s">
        <v>1292</v>
      </c>
    </row>
    <row r="131" spans="1:5" x14ac:dyDescent="0.25">
      <c r="A131" t="str">
        <f>IF(On!C131 &gt; Off!C131, "R: On", "R: Off")</f>
        <v>R: On</v>
      </c>
      <c r="B131" t="str">
        <f>IF(On!E131 &gt; Off!E131, "P: On", "P: Off")</f>
        <v>P: On</v>
      </c>
      <c r="C131" t="str">
        <f>IF(On!G131 &gt; Off!G131, "F: On", "F: Off")</f>
        <v>F: On</v>
      </c>
      <c r="D131" t="s">
        <v>1284</v>
      </c>
      <c r="E131" t="s">
        <v>1292</v>
      </c>
    </row>
    <row r="132" spans="1:5" x14ac:dyDescent="0.25">
      <c r="A132" t="str">
        <f>IF(On!C132 &gt; Off!C132, "R: On", "R: Off")</f>
        <v>R: On</v>
      </c>
      <c r="B132" t="str">
        <f>IF(On!E132 &gt; Off!E132, "P: On", "P: Off")</f>
        <v>P: On</v>
      </c>
      <c r="C132" t="str">
        <f>IF(On!G132 &gt; Off!G132, "F: On", "F: Off")</f>
        <v>F: On</v>
      </c>
      <c r="D132" t="s">
        <v>1284</v>
      </c>
      <c r="E132" t="s">
        <v>1292</v>
      </c>
    </row>
    <row r="133" spans="1:5" x14ac:dyDescent="0.25">
      <c r="A133" t="str">
        <f>IF(On!C133 &gt; Off!C133, "R: On", "R: Off")</f>
        <v>R: On</v>
      </c>
      <c r="B133" t="str">
        <f>IF(On!E133 &gt; Off!E133, "P: On", "P: Off")</f>
        <v>P: On</v>
      </c>
      <c r="C133" t="str">
        <f>IF(On!G133 &gt; Off!G133, "F: On", "F: Off")</f>
        <v>F: On</v>
      </c>
      <c r="D133" t="s">
        <v>1284</v>
      </c>
      <c r="E133" t="s">
        <v>1292</v>
      </c>
    </row>
    <row r="134" spans="1:5" x14ac:dyDescent="0.25">
      <c r="A134" t="str">
        <f>IF(On!C134 &gt; Off!C134, "R: On", "R: Off")</f>
        <v>R: On</v>
      </c>
      <c r="B134" t="str">
        <f>IF(On!E134 &gt; Off!E134, "P: On", "P: Off")</f>
        <v>P: On</v>
      </c>
      <c r="C134" t="str">
        <f>IF(On!G134 &gt; Off!G134, "F: On", "F: Off")</f>
        <v>F: On</v>
      </c>
      <c r="D134" t="s">
        <v>1284</v>
      </c>
      <c r="E134" t="s">
        <v>1292</v>
      </c>
    </row>
    <row r="135" spans="1:5" x14ac:dyDescent="0.25">
      <c r="A135" t="str">
        <f>IF(On!C135 &gt; Off!C135, "R: On", "R: Off")</f>
        <v>R: On</v>
      </c>
      <c r="B135" t="str">
        <f>IF(On!E135 &gt; Off!E135, "P: On", "P: Off")</f>
        <v>P: On</v>
      </c>
      <c r="C135" t="str">
        <f>IF(On!G135 &gt; Off!G135, "F: On", "F: Off")</f>
        <v>F: On</v>
      </c>
      <c r="D135" t="s">
        <v>1284</v>
      </c>
      <c r="E135" t="s">
        <v>1292</v>
      </c>
    </row>
    <row r="136" spans="1:5" x14ac:dyDescent="0.25">
      <c r="A136" t="str">
        <f>IF(On!C136 &gt; Off!C136, "R: On", "R: Off")</f>
        <v>R: Off</v>
      </c>
      <c r="B136" t="str">
        <f>IF(On!E136 &gt; Off!E136, "P: On", "P: Off")</f>
        <v>P: Off</v>
      </c>
      <c r="C136" t="str">
        <f>IF(On!G136 &gt; Off!G136, "F: On", "F: Off")</f>
        <v>F: Off</v>
      </c>
      <c r="D136" t="s">
        <v>1284</v>
      </c>
      <c r="E136" t="s">
        <v>1292</v>
      </c>
    </row>
    <row r="137" spans="1:5" x14ac:dyDescent="0.25">
      <c r="A137" t="str">
        <f>IF(On!C137 &gt; Off!C137, "R: On", "R: Off")</f>
        <v>R: On</v>
      </c>
      <c r="B137" t="str">
        <f>IF(On!E137 &gt; Off!E137, "P: On", "P: Off")</f>
        <v>P: On</v>
      </c>
      <c r="C137" t="str">
        <f>IF(On!G137 &gt; Off!G137, "F: On", "F: Off")</f>
        <v>F: On</v>
      </c>
      <c r="D137" t="s">
        <v>1284</v>
      </c>
      <c r="E137" t="s">
        <v>1292</v>
      </c>
    </row>
    <row r="138" spans="1:5" x14ac:dyDescent="0.25">
      <c r="A138" t="str">
        <f>IF(On!C138 &gt; Off!C138, "R: On", "R: Off")</f>
        <v>R: Off</v>
      </c>
      <c r="B138" t="str">
        <f>IF(On!E138 &gt; Off!E138, "P: On", "P: Off")</f>
        <v>P: Off</v>
      </c>
      <c r="C138" t="str">
        <f>IF(On!G138 &gt; Off!G138, "F: On", "F: Off")</f>
        <v>F: Off</v>
      </c>
      <c r="D138" t="s">
        <v>1284</v>
      </c>
      <c r="E138" t="s">
        <v>1292</v>
      </c>
    </row>
    <row r="139" spans="1:5" x14ac:dyDescent="0.25">
      <c r="A139" t="str">
        <f>IF(On!C139 &gt; Off!C139, "R: On", "R: Off")</f>
        <v>R: On</v>
      </c>
      <c r="B139" t="str">
        <f>IF(On!E139 &gt; Off!E139, "P: On", "P: Off")</f>
        <v>P: On</v>
      </c>
      <c r="C139" t="str">
        <f>IF(On!G139 &gt; Off!G139, "F: On", "F: Off")</f>
        <v>F: On</v>
      </c>
      <c r="D139" t="s">
        <v>1284</v>
      </c>
      <c r="E139" t="s">
        <v>1292</v>
      </c>
    </row>
    <row r="140" spans="1:5" x14ac:dyDescent="0.25">
      <c r="A140" t="str">
        <f>IF(On!C140 &gt; Off!C140, "R: On", "R: Off")</f>
        <v>R: On</v>
      </c>
      <c r="B140" t="str">
        <f>IF(On!E140 &gt; Off!E140, "P: On", "P: Off")</f>
        <v>P: On</v>
      </c>
      <c r="C140" t="str">
        <f>IF(On!G140 &gt; Off!G140, "F: On", "F: Off")</f>
        <v>F: On</v>
      </c>
      <c r="D140" t="s">
        <v>1284</v>
      </c>
      <c r="E140" t="s">
        <v>1292</v>
      </c>
    </row>
    <row r="141" spans="1:5" x14ac:dyDescent="0.25">
      <c r="A141" t="str">
        <f>IF(On!C141 &gt; Off!C141, "R: On", "R: Off")</f>
        <v>R: On</v>
      </c>
      <c r="B141" t="str">
        <f>IF(On!E141 &gt; Off!E141, "P: On", "P: Off")</f>
        <v>P: On</v>
      </c>
      <c r="C141" t="str">
        <f>IF(On!G141 &gt; Off!G141, "F: On", "F: Off")</f>
        <v>F: On</v>
      </c>
      <c r="D141" t="s">
        <v>1284</v>
      </c>
      <c r="E141" t="s">
        <v>1292</v>
      </c>
    </row>
    <row r="142" spans="1:5" x14ac:dyDescent="0.25">
      <c r="A142" t="str">
        <f>IF(On!C142 &gt; Off!C142, "R: On", "R: Off")</f>
        <v>R: On</v>
      </c>
      <c r="B142" t="str">
        <f>IF(On!E142 &gt; Off!E142, "P: On", "P: Off")</f>
        <v>P: On</v>
      </c>
      <c r="C142" t="str">
        <f>IF(On!G142 &gt; Off!G142, "F: On", "F: Off")</f>
        <v>F: On</v>
      </c>
      <c r="D142" t="s">
        <v>1284</v>
      </c>
      <c r="E142" t="s">
        <v>1292</v>
      </c>
    </row>
    <row r="143" spans="1:5" x14ac:dyDescent="0.25">
      <c r="A143" t="str">
        <f>IF(On!C143 &gt; Off!C143, "R: On", "R: Off")</f>
        <v>R: On</v>
      </c>
      <c r="B143" t="str">
        <f>IF(On!E143 &gt; Off!E143, "P: On", "P: Off")</f>
        <v>P: On</v>
      </c>
      <c r="C143" t="str">
        <f>IF(On!G143 &gt; Off!G143, "F: On", "F: Off")</f>
        <v>F: On</v>
      </c>
      <c r="D143" t="s">
        <v>1284</v>
      </c>
      <c r="E143" t="s">
        <v>1292</v>
      </c>
    </row>
    <row r="144" spans="1:5" x14ac:dyDescent="0.25">
      <c r="A144" t="str">
        <f>IF(On!C144 &gt; Off!C144, "R: On", "R: Off")</f>
        <v>R: On</v>
      </c>
      <c r="B144" t="str">
        <f>IF(On!E144 &gt; Off!E144, "P: On", "P: Off")</f>
        <v>P: Off</v>
      </c>
      <c r="C144" t="str">
        <f>IF(On!G144 &gt; Off!G144, "F: On", "F: Off")</f>
        <v>F: Off</v>
      </c>
      <c r="D144" t="s">
        <v>1284</v>
      </c>
      <c r="E144" t="s">
        <v>1292</v>
      </c>
    </row>
    <row r="145" spans="1:5" x14ac:dyDescent="0.25">
      <c r="A145" t="str">
        <f>IF(On!C145 &gt; Off!C145, "R: On", "R: Off")</f>
        <v>R: On</v>
      </c>
      <c r="B145" t="str">
        <f>IF(On!E145 &gt; Off!E145, "P: On", "P: Off")</f>
        <v>P: Off</v>
      </c>
      <c r="C145" t="str">
        <f>IF(On!G145 &gt; Off!G145, "F: On", "F: Off")</f>
        <v>F: On</v>
      </c>
      <c r="D145" t="s">
        <v>1284</v>
      </c>
      <c r="E145" t="s">
        <v>1292</v>
      </c>
    </row>
    <row r="146" spans="1:5" x14ac:dyDescent="0.25">
      <c r="A146" t="str">
        <f>IF(On!C146 &gt; Off!C146, "R: On", "R: Off")</f>
        <v>R: On</v>
      </c>
      <c r="B146" t="str">
        <f>IF(On!E146 &gt; Off!E146, "P: On", "P: Off")</f>
        <v>P: Off</v>
      </c>
      <c r="C146" t="str">
        <f>IF(On!G146 &gt; Off!G146, "F: On", "F: Off")</f>
        <v>F: Off</v>
      </c>
      <c r="D146" t="s">
        <v>1284</v>
      </c>
      <c r="E146" t="s">
        <v>1292</v>
      </c>
    </row>
    <row r="147" spans="1:5" x14ac:dyDescent="0.25">
      <c r="A147" t="str">
        <f>IF(On!C147 &gt; Off!C147, "R: On", "R: Off")</f>
        <v>R: Off</v>
      </c>
      <c r="B147" t="str">
        <f>IF(On!E147 &gt; Off!E147, "P: On", "P: Off")</f>
        <v>P: Off</v>
      </c>
      <c r="C147" t="str">
        <f>IF(On!G147 &gt; Off!G147, "F: On", "F: Off")</f>
        <v>F: Off</v>
      </c>
      <c r="D147" t="s">
        <v>1284</v>
      </c>
      <c r="E147" t="s">
        <v>1292</v>
      </c>
    </row>
    <row r="148" spans="1:5" x14ac:dyDescent="0.25">
      <c r="A148" t="str">
        <f>IF(On!C148 &gt; Off!C148, "R: On", "R: Off")</f>
        <v>R: Off</v>
      </c>
      <c r="B148" t="str">
        <f>IF(On!E148 &gt; Off!E148, "P: On", "P: Off")</f>
        <v>P: Off</v>
      </c>
      <c r="C148" t="str">
        <f>IF(On!G148 &gt; Off!G148, "F: On", "F: Off")</f>
        <v>F: Off</v>
      </c>
      <c r="D148" t="s">
        <v>1284</v>
      </c>
      <c r="E148" t="s">
        <v>1292</v>
      </c>
    </row>
    <row r="149" spans="1:5" x14ac:dyDescent="0.25">
      <c r="A149" t="str">
        <f>IF(On!C149 &gt; Off!C149, "R: On", "R: Off")</f>
        <v>R: Off</v>
      </c>
      <c r="B149" t="str">
        <f>IF(On!E149 &gt; Off!E149, "P: On", "P: Off")</f>
        <v>P: Off</v>
      </c>
      <c r="C149" t="str">
        <f>IF(On!G149 &gt; Off!G149, "F: On", "F: Off")</f>
        <v>F: Off</v>
      </c>
      <c r="D149" t="s">
        <v>1284</v>
      </c>
      <c r="E149" t="s">
        <v>1292</v>
      </c>
    </row>
    <row r="150" spans="1:5" x14ac:dyDescent="0.25">
      <c r="A150" t="str">
        <f>IF(On!C150 &gt; Off!C150, "R: On", "R: Off")</f>
        <v>R: On</v>
      </c>
      <c r="B150" t="str">
        <f>IF(On!E150 &gt; Off!E150, "P: On", "P: Off")</f>
        <v>P: On</v>
      </c>
      <c r="C150" t="str">
        <f>IF(On!G150 &gt; Off!G150, "F: On", "F: Off")</f>
        <v>F: On</v>
      </c>
      <c r="D150" t="s">
        <v>1284</v>
      </c>
      <c r="E150" t="s">
        <v>1292</v>
      </c>
    </row>
    <row r="151" spans="1:5" x14ac:dyDescent="0.25">
      <c r="A151" t="str">
        <f>IF(On!C151 &gt; Off!C151, "R: On", "R: Off")</f>
        <v>R: Off</v>
      </c>
      <c r="B151" t="str">
        <f>IF(On!E151 &gt; Off!E151, "P: On", "P: Off")</f>
        <v>P: Off</v>
      </c>
      <c r="C151" t="str">
        <f>IF(On!G151 &gt; Off!G151, "F: On", "F: Off")</f>
        <v>F: Off</v>
      </c>
      <c r="D151" t="s">
        <v>1284</v>
      </c>
      <c r="E151" t="s">
        <v>1292</v>
      </c>
    </row>
    <row r="152" spans="1:5" x14ac:dyDescent="0.25">
      <c r="A152" t="str">
        <f>IF(On!C152 &gt; Off!C152, "R: On", "R: Off")</f>
        <v>R: Off</v>
      </c>
      <c r="B152" t="str">
        <f>IF(On!E152 &gt; Off!E152, "P: On", "P: Off")</f>
        <v>P: Off</v>
      </c>
      <c r="C152" t="str">
        <f>IF(On!G152 &gt; Off!G152, "F: On", "F: Off")</f>
        <v>F: Off</v>
      </c>
      <c r="D152" t="s">
        <v>1284</v>
      </c>
      <c r="E152" t="s">
        <v>1292</v>
      </c>
    </row>
    <row r="153" spans="1:5" x14ac:dyDescent="0.25">
      <c r="A153" t="str">
        <f>IF(On!C153 &gt; Off!C153, "R: On", "R: Off")</f>
        <v>R: Off</v>
      </c>
      <c r="B153" t="str">
        <f>IF(On!E153 &gt; Off!E153, "P: On", "P: Off")</f>
        <v>P: Off</v>
      </c>
      <c r="C153" t="str">
        <f>IF(On!G153 &gt; Off!G153, "F: On", "F: Off")</f>
        <v>F: Off</v>
      </c>
      <c r="D153" t="s">
        <v>1284</v>
      </c>
      <c r="E153" t="s">
        <v>1292</v>
      </c>
    </row>
    <row r="154" spans="1:5" x14ac:dyDescent="0.25">
      <c r="A154" t="str">
        <f>IF(On!B154 &gt; Off!B154, "Average_R: On", "Average_R: Off")</f>
        <v>Average_R: Off</v>
      </c>
      <c r="D154" t="s">
        <v>1284</v>
      </c>
      <c r="E154" t="s">
        <v>1293</v>
      </c>
    </row>
    <row r="155" spans="1:5" x14ac:dyDescent="0.25">
      <c r="A155" t="str">
        <f>IF(On!B155 &gt; Off!B155, "Average_P: On", "Average_P: Off")</f>
        <v>Average_P: Off</v>
      </c>
      <c r="D155" t="s">
        <v>1284</v>
      </c>
      <c r="E155" t="s">
        <v>1293</v>
      </c>
    </row>
    <row r="156" spans="1:5" x14ac:dyDescent="0.25">
      <c r="A156" t="str">
        <f>IF(On!B156 &gt; Off!B156, "Average_F: On", "Average_F: Off")</f>
        <v>Average_F: Off</v>
      </c>
      <c r="D156" t="s">
        <v>1284</v>
      </c>
      <c r="E156" t="s">
        <v>1293</v>
      </c>
    </row>
    <row r="157" spans="1:5" x14ac:dyDescent="0.25">
      <c r="A157" t="str">
        <f>IF(On!C157 &gt; Off!C157, "R: On", "R: Off")</f>
        <v>R: Off</v>
      </c>
      <c r="B157" t="str">
        <f>IF(On!E157 &gt; Off!E157, "P: On", "P: Off")</f>
        <v>P: Off</v>
      </c>
      <c r="C157" t="str">
        <f>IF(On!G157 &gt; Off!G157, "F: On", "F: Off")</f>
        <v>F: Off</v>
      </c>
      <c r="D157" t="s">
        <v>1284</v>
      </c>
      <c r="E157" t="s">
        <v>1293</v>
      </c>
    </row>
    <row r="158" spans="1:5" x14ac:dyDescent="0.25">
      <c r="A158" t="str">
        <f>IF(On!C158 &gt; Off!C158, "R: On", "R: Off")</f>
        <v>R: Off</v>
      </c>
      <c r="B158" t="str">
        <f>IF(On!E158 &gt; Off!E158, "P: On", "P: Off")</f>
        <v>P: Off</v>
      </c>
      <c r="C158" t="str">
        <f>IF(On!G158 &gt; Off!G158, "F: On", "F: Off")</f>
        <v>F: Off</v>
      </c>
      <c r="D158" t="s">
        <v>1284</v>
      </c>
      <c r="E158" t="s">
        <v>1293</v>
      </c>
    </row>
    <row r="159" spans="1:5" x14ac:dyDescent="0.25">
      <c r="A159" t="str">
        <f>IF(On!C159 &gt; Off!C159, "R: On", "R: Off")</f>
        <v>R: Off</v>
      </c>
      <c r="B159" t="str">
        <f>IF(On!E159 &gt; Off!E159, "P: On", "P: Off")</f>
        <v>P: Off</v>
      </c>
      <c r="C159" t="str">
        <f>IF(On!G159 &gt; Off!G159, "F: On", "F: Off")</f>
        <v>F: Off</v>
      </c>
      <c r="D159" t="s">
        <v>1284</v>
      </c>
      <c r="E159" t="s">
        <v>1293</v>
      </c>
    </row>
    <row r="160" spans="1:5" x14ac:dyDescent="0.25">
      <c r="A160" t="str">
        <f>IF(On!C160 &gt; Off!C160, "R: On", "R: Off")</f>
        <v>R: Off</v>
      </c>
      <c r="B160" t="str">
        <f>IF(On!E160 &gt; Off!E160, "P: On", "P: Off")</f>
        <v>P: Off</v>
      </c>
      <c r="C160" t="str">
        <f>IF(On!G160 &gt; Off!G160, "F: On", "F: Off")</f>
        <v>F: Off</v>
      </c>
      <c r="D160" t="s">
        <v>1284</v>
      </c>
      <c r="E160" t="s">
        <v>1293</v>
      </c>
    </row>
    <row r="161" spans="1:5" x14ac:dyDescent="0.25">
      <c r="A161" t="str">
        <f>IF(On!C161 &gt; Off!C161, "R: On", "R: Off")</f>
        <v>R: Off</v>
      </c>
      <c r="B161" t="str">
        <f>IF(On!E161 &gt; Off!E161, "P: On", "P: Off")</f>
        <v>P: Off</v>
      </c>
      <c r="C161" t="str">
        <f>IF(On!G161 &gt; Off!G161, "F: On", "F: Off")</f>
        <v>F: Off</v>
      </c>
      <c r="D161" t="s">
        <v>1284</v>
      </c>
      <c r="E161" t="s">
        <v>1293</v>
      </c>
    </row>
    <row r="162" spans="1:5" x14ac:dyDescent="0.25">
      <c r="A162" t="str">
        <f>IF(On!C162 &gt; Off!C162, "R: On", "R: Off")</f>
        <v>R: Off</v>
      </c>
      <c r="B162" t="str">
        <f>IF(On!E162 &gt; Off!E162, "P: On", "P: Off")</f>
        <v>P: Off</v>
      </c>
      <c r="C162" t="str">
        <f>IF(On!G162 &gt; Off!G162, "F: On", "F: Off")</f>
        <v>F: Off</v>
      </c>
      <c r="D162" t="s">
        <v>1284</v>
      </c>
      <c r="E162" t="s">
        <v>1293</v>
      </c>
    </row>
    <row r="163" spans="1:5" x14ac:dyDescent="0.25">
      <c r="A163" t="str">
        <f>IF(On!C163 &gt; Off!C163, "R: On", "R: Off")</f>
        <v>R: Off</v>
      </c>
      <c r="B163" t="str">
        <f>IF(On!E163 &gt; Off!E163, "P: On", "P: Off")</f>
        <v>P: Off</v>
      </c>
      <c r="C163" t="str">
        <f>IF(On!G163 &gt; Off!G163, "F: On", "F: Off")</f>
        <v>F: Off</v>
      </c>
      <c r="D163" t="s">
        <v>1284</v>
      </c>
      <c r="E163" t="s">
        <v>1293</v>
      </c>
    </row>
    <row r="164" spans="1:5" x14ac:dyDescent="0.25">
      <c r="A164" t="str">
        <f>IF(On!C164 &gt; Off!C164, "R: On", "R: Off")</f>
        <v>R: Off</v>
      </c>
      <c r="B164" t="str">
        <f>IF(On!E164 &gt; Off!E164, "P: On", "P: Off")</f>
        <v>P: Off</v>
      </c>
      <c r="C164" t="str">
        <f>IF(On!G164 &gt; Off!G164, "F: On", "F: Off")</f>
        <v>F: Off</v>
      </c>
      <c r="D164" t="s">
        <v>1284</v>
      </c>
      <c r="E164" t="s">
        <v>1293</v>
      </c>
    </row>
    <row r="165" spans="1:5" x14ac:dyDescent="0.25">
      <c r="A165" t="str">
        <f>IF(On!C165 &gt; Off!C165, "R: On", "R: Off")</f>
        <v>R: Off</v>
      </c>
      <c r="B165" t="str">
        <f>IF(On!E165 &gt; Off!E165, "P: On", "P: Off")</f>
        <v>P: Off</v>
      </c>
      <c r="C165" t="str">
        <f>IF(On!G165 &gt; Off!G165, "F: On", "F: Off")</f>
        <v>F: Off</v>
      </c>
      <c r="D165" t="s">
        <v>1284</v>
      </c>
      <c r="E165" t="s">
        <v>1293</v>
      </c>
    </row>
    <row r="166" spans="1:5" x14ac:dyDescent="0.25">
      <c r="A166" t="str">
        <f>IF(On!C166 &gt; Off!C166, "R: On", "R: Off")</f>
        <v>R: Off</v>
      </c>
      <c r="B166" t="str">
        <f>IF(On!E166 &gt; Off!E166, "P: On", "P: Off")</f>
        <v>P: Off</v>
      </c>
      <c r="C166" t="str">
        <f>IF(On!G166 &gt; Off!G166, "F: On", "F: Off")</f>
        <v>F: Off</v>
      </c>
      <c r="D166" t="s">
        <v>1284</v>
      </c>
      <c r="E166" t="s">
        <v>1293</v>
      </c>
    </row>
    <row r="167" spans="1:5" x14ac:dyDescent="0.25">
      <c r="A167" t="str">
        <f>IF(On!C167 &gt; Off!C167, "R: On", "R: Off")</f>
        <v>R: Off</v>
      </c>
      <c r="B167" t="str">
        <f>IF(On!E167 &gt; Off!E167, "P: On", "P: Off")</f>
        <v>P: Off</v>
      </c>
      <c r="C167" t="str">
        <f>IF(On!G167 &gt; Off!G167, "F: On", "F: Off")</f>
        <v>F: Off</v>
      </c>
      <c r="D167" t="s">
        <v>1284</v>
      </c>
      <c r="E167" t="s">
        <v>1293</v>
      </c>
    </row>
    <row r="168" spans="1:5" x14ac:dyDescent="0.25">
      <c r="A168" t="str">
        <f>IF(On!C168 &gt; Off!C168, "R: On", "R: Off")</f>
        <v>R: Off</v>
      </c>
      <c r="B168" t="str">
        <f>IF(On!E168 &gt; Off!E168, "P: On", "P: Off")</f>
        <v>P: Off</v>
      </c>
      <c r="C168" t="str">
        <f>IF(On!G168 &gt; Off!G168, "F: On", "F: Off")</f>
        <v>F: Off</v>
      </c>
      <c r="D168" t="s">
        <v>1284</v>
      </c>
      <c r="E168" t="s">
        <v>1293</v>
      </c>
    </row>
    <row r="169" spans="1:5" x14ac:dyDescent="0.25">
      <c r="A169" t="str">
        <f>IF(On!C169 &gt; Off!C169, "R: On", "R: Off")</f>
        <v>R: On</v>
      </c>
      <c r="B169" t="str">
        <f>IF(On!E169 &gt; Off!E169, "P: On", "P: Off")</f>
        <v>P: On</v>
      </c>
      <c r="C169" t="str">
        <f>IF(On!G169 &gt; Off!G169, "F: On", "F: Off")</f>
        <v>F: On</v>
      </c>
      <c r="D169" t="s">
        <v>1284</v>
      </c>
      <c r="E169" t="s">
        <v>1293</v>
      </c>
    </row>
    <row r="170" spans="1:5" x14ac:dyDescent="0.25">
      <c r="A170" t="str">
        <f>IF(On!C170 &gt; Off!C170, "R: On", "R: Off")</f>
        <v>R: On</v>
      </c>
      <c r="B170" t="str">
        <f>IF(On!E170 &gt; Off!E170, "P: On", "P: Off")</f>
        <v>P: On</v>
      </c>
      <c r="C170" t="str">
        <f>IF(On!G170 &gt; Off!G170, "F: On", "F: Off")</f>
        <v>F: On</v>
      </c>
      <c r="D170" t="s">
        <v>1284</v>
      </c>
      <c r="E170" t="s">
        <v>1293</v>
      </c>
    </row>
    <row r="171" spans="1:5" x14ac:dyDescent="0.25">
      <c r="A171" t="str">
        <f>IF(On!C171 &gt; Off!C171, "R: On", "R: Off")</f>
        <v>R: On</v>
      </c>
      <c r="B171" t="str">
        <f>IF(On!E171 &gt; Off!E171, "P: On", "P: Off")</f>
        <v>P: On</v>
      </c>
      <c r="C171" t="str">
        <f>IF(On!G171 &gt; Off!G171, "F: On", "F: Off")</f>
        <v>F: On</v>
      </c>
      <c r="D171" t="s">
        <v>1284</v>
      </c>
      <c r="E171" t="s">
        <v>1293</v>
      </c>
    </row>
    <row r="172" spans="1:5" x14ac:dyDescent="0.25">
      <c r="A172" t="str">
        <f>IF(On!C172 &gt; Off!C172, "R: On", "R: Off")</f>
        <v>R: On</v>
      </c>
      <c r="B172" t="str">
        <f>IF(On!E172 &gt; Off!E172, "P: On", "P: Off")</f>
        <v>P: On</v>
      </c>
      <c r="C172" t="str">
        <f>IF(On!G172 &gt; Off!G172, "F: On", "F: Off")</f>
        <v>F: On</v>
      </c>
      <c r="D172" t="s">
        <v>1284</v>
      </c>
      <c r="E172" t="s">
        <v>1293</v>
      </c>
    </row>
    <row r="173" spans="1:5" x14ac:dyDescent="0.25">
      <c r="A173" t="str">
        <f>IF(On!C173 &gt; Off!C173, "R: On", "R: Off")</f>
        <v>R: On</v>
      </c>
      <c r="B173" t="str">
        <f>IF(On!E173 &gt; Off!E173, "P: On", "P: Off")</f>
        <v>P: On</v>
      </c>
      <c r="C173" t="str">
        <f>IF(On!G173 &gt; Off!G173, "F: On", "F: Off")</f>
        <v>F: On</v>
      </c>
      <c r="D173" t="s">
        <v>1284</v>
      </c>
      <c r="E173" t="s">
        <v>1293</v>
      </c>
    </row>
    <row r="174" spans="1:5" x14ac:dyDescent="0.25">
      <c r="A174" t="str">
        <f>IF(On!C174 &gt; Off!C174, "R: On", "R: Off")</f>
        <v>R: On</v>
      </c>
      <c r="B174" t="str">
        <f>IF(On!E174 &gt; Off!E174, "P: On", "P: Off")</f>
        <v>P: On</v>
      </c>
      <c r="C174" t="str">
        <f>IF(On!G174 &gt; Off!G174, "F: On", "F: Off")</f>
        <v>F: On</v>
      </c>
      <c r="D174" t="s">
        <v>1284</v>
      </c>
      <c r="E174" t="s">
        <v>1293</v>
      </c>
    </row>
    <row r="175" spans="1:5" x14ac:dyDescent="0.25">
      <c r="A175" t="str">
        <f>IF(On!C175 &gt; Off!C175, "R: On", "R: Off")</f>
        <v>R: On</v>
      </c>
      <c r="B175" t="str">
        <f>IF(On!E175 &gt; Off!E175, "P: On", "P: Off")</f>
        <v>P: On</v>
      </c>
      <c r="C175" t="str">
        <f>IF(On!G175 &gt; Off!G175, "F: On", "F: Off")</f>
        <v>F: On</v>
      </c>
      <c r="D175" t="s">
        <v>1284</v>
      </c>
      <c r="E175" t="s">
        <v>1293</v>
      </c>
    </row>
    <row r="176" spans="1:5" x14ac:dyDescent="0.25">
      <c r="A176" t="str">
        <f>IF(On!C176 &gt; Off!C176, "R: On", "R: Off")</f>
        <v>R: On</v>
      </c>
      <c r="B176" t="str">
        <f>IF(On!E176 &gt; Off!E176, "P: On", "P: Off")</f>
        <v>P: Off</v>
      </c>
      <c r="C176" t="str">
        <f>IF(On!G176 &gt; Off!G176, "F: On", "F: Off")</f>
        <v>F: On</v>
      </c>
      <c r="D176" t="s">
        <v>1284</v>
      </c>
      <c r="E176" t="s">
        <v>1293</v>
      </c>
    </row>
    <row r="177" spans="1:5" x14ac:dyDescent="0.25">
      <c r="A177" t="str">
        <f>IF(On!C177 &gt; Off!C177, "R: On", "R: Off")</f>
        <v>R: On</v>
      </c>
      <c r="B177" t="str">
        <f>IF(On!E177 &gt; Off!E177, "P: On", "P: Off")</f>
        <v>P: On</v>
      </c>
      <c r="C177" t="str">
        <f>IF(On!G177 &gt; Off!G177, "F: On", "F: Off")</f>
        <v>F: On</v>
      </c>
      <c r="D177" t="s">
        <v>1284</v>
      </c>
      <c r="E177" t="s">
        <v>1293</v>
      </c>
    </row>
    <row r="178" spans="1:5" x14ac:dyDescent="0.25">
      <c r="A178" t="str">
        <f>IF(On!C178 &gt; Off!C178, "R: On", "R: Off")</f>
        <v>R: On</v>
      </c>
      <c r="B178" t="str">
        <f>IF(On!E178 &gt; Off!E178, "P: On", "P: Off")</f>
        <v>P: On</v>
      </c>
      <c r="C178" t="str">
        <f>IF(On!G178 &gt; Off!G178, "F: On", "F: Off")</f>
        <v>F: On</v>
      </c>
      <c r="D178" t="s">
        <v>1284</v>
      </c>
      <c r="E178" t="s">
        <v>1293</v>
      </c>
    </row>
    <row r="179" spans="1:5" x14ac:dyDescent="0.25">
      <c r="A179" t="str">
        <f>IF(On!C179 &gt; Off!C179, "R: On", "R: Off")</f>
        <v>R: On</v>
      </c>
      <c r="B179" t="str">
        <f>IF(On!E179 &gt; Off!E179, "P: On", "P: Off")</f>
        <v>P: On</v>
      </c>
      <c r="C179" t="str">
        <f>IF(On!G179 &gt; Off!G179, "F: On", "F: Off")</f>
        <v>F: On</v>
      </c>
      <c r="D179" t="s">
        <v>1284</v>
      </c>
      <c r="E179" t="s">
        <v>1293</v>
      </c>
    </row>
    <row r="180" spans="1:5" x14ac:dyDescent="0.25">
      <c r="A180" t="str">
        <f>IF(On!C180 &gt; Off!C180, "R: On", "R: Off")</f>
        <v>R: On</v>
      </c>
      <c r="B180" t="str">
        <f>IF(On!E180 &gt; Off!E180, "P: On", "P: Off")</f>
        <v>P: On</v>
      </c>
      <c r="C180" t="str">
        <f>IF(On!G180 &gt; Off!G180, "F: On", "F: Off")</f>
        <v>F: On</v>
      </c>
      <c r="D180" t="s">
        <v>1284</v>
      </c>
      <c r="E180" t="s">
        <v>1293</v>
      </c>
    </row>
    <row r="181" spans="1:5" x14ac:dyDescent="0.25">
      <c r="A181" t="str">
        <f>IF(On!C181 &gt; Off!C181, "R: On", "R: Off")</f>
        <v>R: On</v>
      </c>
      <c r="B181" t="str">
        <f>IF(On!E181 &gt; Off!E181, "P: On", "P: Off")</f>
        <v>P: On</v>
      </c>
      <c r="C181" t="str">
        <f>IF(On!G181 &gt; Off!G181, "F: On", "F: Off")</f>
        <v>F: On</v>
      </c>
      <c r="D181" t="s">
        <v>1284</v>
      </c>
      <c r="E181" t="s">
        <v>1293</v>
      </c>
    </row>
    <row r="182" spans="1:5" x14ac:dyDescent="0.25">
      <c r="A182" t="str">
        <f>IF(On!C182 &gt; Off!C182, "R: On", "R: Off")</f>
        <v>R: On</v>
      </c>
      <c r="B182" t="str">
        <f>IF(On!E182 &gt; Off!E182, "P: On", "P: Off")</f>
        <v>P: Off</v>
      </c>
      <c r="C182" t="str">
        <f>IF(On!G182 &gt; Off!G182, "F: On", "F: Off")</f>
        <v>F: On</v>
      </c>
      <c r="D182" t="s">
        <v>1284</v>
      </c>
      <c r="E182" t="s">
        <v>1293</v>
      </c>
    </row>
    <row r="183" spans="1:5" x14ac:dyDescent="0.25">
      <c r="A183" t="str">
        <f>IF(On!C183 &gt; Off!C183, "R: On", "R: Off")</f>
        <v>R: On</v>
      </c>
      <c r="B183" t="str">
        <f>IF(On!E183 &gt; Off!E183, "P: On", "P: Off")</f>
        <v>P: Off</v>
      </c>
      <c r="C183" t="str">
        <f>IF(On!G183 &gt; Off!G183, "F: On", "F: Off")</f>
        <v>F: On</v>
      </c>
      <c r="D183" t="s">
        <v>1284</v>
      </c>
      <c r="E183" t="s">
        <v>1293</v>
      </c>
    </row>
    <row r="184" spans="1:5" x14ac:dyDescent="0.25">
      <c r="A184" t="str">
        <f>IF(On!C184 &gt; Off!C184, "R: On", "R: Off")</f>
        <v>R: On</v>
      </c>
      <c r="B184" t="str">
        <f>IF(On!E184 &gt; Off!E184, "P: On", "P: Off")</f>
        <v>P: Off</v>
      </c>
      <c r="C184" t="str">
        <f>IF(On!G184 &gt; Off!G184, "F: On", "F: Off")</f>
        <v>F: Off</v>
      </c>
      <c r="D184" t="s">
        <v>1284</v>
      </c>
      <c r="E184" t="s">
        <v>1293</v>
      </c>
    </row>
    <row r="185" spans="1:5" x14ac:dyDescent="0.25">
      <c r="A185" t="str">
        <f>IF(On!C185 &gt; Off!C185, "R: On", "R: Off")</f>
        <v>R: Off</v>
      </c>
      <c r="B185" t="str">
        <f>IF(On!E185 &gt; Off!E185, "P: On", "P: Off")</f>
        <v>P: Off</v>
      </c>
      <c r="C185" t="str">
        <f>IF(On!G185 &gt; Off!G185, "F: On", "F: Off")</f>
        <v>F: Off</v>
      </c>
      <c r="D185" t="s">
        <v>1284</v>
      </c>
      <c r="E185" t="s">
        <v>1293</v>
      </c>
    </row>
    <row r="186" spans="1:5" x14ac:dyDescent="0.25">
      <c r="A186" t="str">
        <f>IF(On!C186 &gt; Off!C186, "R: On", "R: Off")</f>
        <v>R: Off</v>
      </c>
      <c r="B186" t="str">
        <f>IF(On!E186 &gt; Off!E186, "P: On", "P: Off")</f>
        <v>P: Off</v>
      </c>
      <c r="C186" t="str">
        <f>IF(On!G186 &gt; Off!G186, "F: On", "F: Off")</f>
        <v>F: Off</v>
      </c>
      <c r="D186" t="s">
        <v>1284</v>
      </c>
      <c r="E186" t="s">
        <v>1293</v>
      </c>
    </row>
    <row r="187" spans="1:5" x14ac:dyDescent="0.25">
      <c r="A187" t="str">
        <f>IF(On!C187 &gt; Off!C187, "R: On", "R: Off")</f>
        <v>R: Off</v>
      </c>
      <c r="B187" t="str">
        <f>IF(On!E187 &gt; Off!E187, "P: On", "P: Off")</f>
        <v>P: Off</v>
      </c>
      <c r="C187" t="str">
        <f>IF(On!G187 &gt; Off!G187, "F: On", "F: Off")</f>
        <v>F: Off</v>
      </c>
      <c r="D187" t="s">
        <v>1284</v>
      </c>
      <c r="E187" t="s">
        <v>1293</v>
      </c>
    </row>
    <row r="188" spans="1:5" x14ac:dyDescent="0.25">
      <c r="A188" t="str">
        <f>IF(On!C188 &gt; Off!C188, "R: On", "R: Off")</f>
        <v>R: On</v>
      </c>
      <c r="B188" t="str">
        <f>IF(On!E188 &gt; Off!E188, "P: On", "P: Off")</f>
        <v>P: On</v>
      </c>
      <c r="C188" t="str">
        <f>IF(On!G188 &gt; Off!G188, "F: On", "F: Off")</f>
        <v>F: On</v>
      </c>
      <c r="D188" t="s">
        <v>1284</v>
      </c>
      <c r="E188" t="s">
        <v>1293</v>
      </c>
    </row>
    <row r="189" spans="1:5" x14ac:dyDescent="0.25">
      <c r="A189" t="str">
        <f>IF(On!C189 &gt; Off!C189, "R: On", "R: Off")</f>
        <v>R: Off</v>
      </c>
      <c r="B189" t="str">
        <f>IF(On!E189 &gt; Off!E189, "P: On", "P: Off")</f>
        <v>P: Off</v>
      </c>
      <c r="C189" t="str">
        <f>IF(On!G189 &gt; Off!G189, "F: On", "F: Off")</f>
        <v>F: Off</v>
      </c>
      <c r="D189" t="s">
        <v>1284</v>
      </c>
      <c r="E189" t="s">
        <v>1293</v>
      </c>
    </row>
    <row r="190" spans="1:5" x14ac:dyDescent="0.25">
      <c r="A190" t="str">
        <f>IF(On!C190 &gt; Off!C190, "R: On", "R: Off")</f>
        <v>R: Off</v>
      </c>
      <c r="B190" t="str">
        <f>IF(On!E190 &gt; Off!E190, "P: On", "P: Off")</f>
        <v>P: Off</v>
      </c>
      <c r="C190" t="str">
        <f>IF(On!G190 &gt; Off!G190, "F: On", "F: Off")</f>
        <v>F: Off</v>
      </c>
      <c r="D190" t="s">
        <v>1284</v>
      </c>
      <c r="E190" t="s">
        <v>1293</v>
      </c>
    </row>
    <row r="191" spans="1:5" x14ac:dyDescent="0.25">
      <c r="A191" t="str">
        <f>IF(On!C191 &gt; Off!C191, "R: On", "R: Off")</f>
        <v>R: Off</v>
      </c>
      <c r="B191" t="str">
        <f>IF(On!E191 &gt; Off!E191, "P: On", "P: Off")</f>
        <v>P: Off</v>
      </c>
      <c r="C191" t="str">
        <f>IF(On!G191 &gt; Off!G191, "F: On", "F: Off")</f>
        <v>F: Off</v>
      </c>
      <c r="D191" t="s">
        <v>1284</v>
      </c>
      <c r="E191" t="s">
        <v>1293</v>
      </c>
    </row>
    <row r="192" spans="1:5" x14ac:dyDescent="0.25">
      <c r="A192" t="str">
        <f>IF(On!B192 &gt; Off!B192, "Average_R: On", "Average_R: Off")</f>
        <v>Average_R: Off</v>
      </c>
      <c r="D192" t="s">
        <v>1284</v>
      </c>
      <c r="E192" t="s">
        <v>1294</v>
      </c>
    </row>
    <row r="193" spans="1:5" x14ac:dyDescent="0.25">
      <c r="A193" t="str">
        <f>IF(On!B193 &gt; Off!B193, "Average_P: On", "Average_P: Off")</f>
        <v>Average_P: Off</v>
      </c>
      <c r="D193" t="s">
        <v>1284</v>
      </c>
      <c r="E193" t="s">
        <v>1294</v>
      </c>
    </row>
    <row r="194" spans="1:5" x14ac:dyDescent="0.25">
      <c r="A194" t="str">
        <f>IF(On!B194 &gt; Off!B194, "Average_F: On", "Average_F: Off")</f>
        <v>Average_F: Off</v>
      </c>
      <c r="D194" t="s">
        <v>1284</v>
      </c>
      <c r="E194" t="s">
        <v>1294</v>
      </c>
    </row>
    <row r="195" spans="1:5" x14ac:dyDescent="0.25">
      <c r="A195" t="str">
        <f>IF(On!C195 &gt; Off!C195, "R: On", "R: Off")</f>
        <v>R: On</v>
      </c>
      <c r="B195" t="str">
        <f>IF(On!E195 &gt; Off!E195, "P: On", "P: Off")</f>
        <v>P: On</v>
      </c>
      <c r="C195" t="str">
        <f>IF(On!G195 &gt; Off!G195, "F: On", "F: Off")</f>
        <v>F: On</v>
      </c>
      <c r="D195" t="s">
        <v>1284</v>
      </c>
      <c r="E195" t="s">
        <v>1294</v>
      </c>
    </row>
    <row r="196" spans="1:5" x14ac:dyDescent="0.25">
      <c r="A196" t="str">
        <f>IF(On!C196 &gt; Off!C196, "R: On", "R: Off")</f>
        <v>R: On</v>
      </c>
      <c r="B196" t="str">
        <f>IF(On!E196 &gt; Off!E196, "P: On", "P: Off")</f>
        <v>P: On</v>
      </c>
      <c r="C196" t="str">
        <f>IF(On!G196 &gt; Off!G196, "F: On", "F: Off")</f>
        <v>F: On</v>
      </c>
      <c r="D196" t="s">
        <v>1284</v>
      </c>
      <c r="E196" t="s">
        <v>1294</v>
      </c>
    </row>
    <row r="197" spans="1:5" x14ac:dyDescent="0.25">
      <c r="A197" t="str">
        <f>IF(On!C197 &gt; Off!C197, "R: On", "R: Off")</f>
        <v>R: On</v>
      </c>
      <c r="B197" t="str">
        <f>IF(On!E197 &gt; Off!E197, "P: On", "P: Off")</f>
        <v>P: On</v>
      </c>
      <c r="C197" t="str">
        <f>IF(On!G197 &gt; Off!G197, "F: On", "F: Off")</f>
        <v>F: On</v>
      </c>
      <c r="D197" t="s">
        <v>1284</v>
      </c>
      <c r="E197" t="s">
        <v>1294</v>
      </c>
    </row>
    <row r="198" spans="1:5" x14ac:dyDescent="0.25">
      <c r="A198" t="str">
        <f>IF(On!C198 &gt; Off!C198, "R: On", "R: Off")</f>
        <v>R: On</v>
      </c>
      <c r="B198" t="str">
        <f>IF(On!E198 &gt; Off!E198, "P: On", "P: Off")</f>
        <v>P: On</v>
      </c>
      <c r="C198" t="str">
        <f>IF(On!G198 &gt; Off!G198, "F: On", "F: Off")</f>
        <v>F: On</v>
      </c>
      <c r="D198" t="s">
        <v>1284</v>
      </c>
      <c r="E198" t="s">
        <v>1294</v>
      </c>
    </row>
    <row r="199" spans="1:5" x14ac:dyDescent="0.25">
      <c r="A199" t="str">
        <f>IF(On!C199 &gt; Off!C199, "R: On", "R: Off")</f>
        <v>R: On</v>
      </c>
      <c r="B199" t="str">
        <f>IF(On!E199 &gt; Off!E199, "P: On", "P: Off")</f>
        <v>P: On</v>
      </c>
      <c r="C199" t="str">
        <f>IF(On!G199 &gt; Off!G199, "F: On", "F: Off")</f>
        <v>F: On</v>
      </c>
      <c r="D199" t="s">
        <v>1284</v>
      </c>
      <c r="E199" t="s">
        <v>1294</v>
      </c>
    </row>
    <row r="200" spans="1:5" x14ac:dyDescent="0.25">
      <c r="A200" t="str">
        <f>IF(On!C200 &gt; Off!C200, "R: On", "R: Off")</f>
        <v>R: On</v>
      </c>
      <c r="B200" t="str">
        <f>IF(On!E200 &gt; Off!E200, "P: On", "P: Off")</f>
        <v>P: On</v>
      </c>
      <c r="C200" t="str">
        <f>IF(On!G200 &gt; Off!G200, "F: On", "F: Off")</f>
        <v>F: On</v>
      </c>
      <c r="D200" t="s">
        <v>1284</v>
      </c>
      <c r="E200" t="s">
        <v>1294</v>
      </c>
    </row>
    <row r="201" spans="1:5" x14ac:dyDescent="0.25">
      <c r="A201" t="str">
        <f>IF(On!C201 &gt; Off!C201, "R: On", "R: Off")</f>
        <v>R: On</v>
      </c>
      <c r="B201" t="str">
        <f>IF(On!E201 &gt; Off!E201, "P: On", "P: Off")</f>
        <v>P: On</v>
      </c>
      <c r="C201" t="str">
        <f>IF(On!G201 &gt; Off!G201, "F: On", "F: Off")</f>
        <v>F: On</v>
      </c>
      <c r="D201" t="s">
        <v>1284</v>
      </c>
      <c r="E201" t="s">
        <v>1294</v>
      </c>
    </row>
    <row r="202" spans="1:5" x14ac:dyDescent="0.25">
      <c r="A202" t="str">
        <f>IF(On!C202 &gt; Off!C202, "R: On", "R: Off")</f>
        <v>R: Off</v>
      </c>
      <c r="B202" t="str">
        <f>IF(On!E202 &gt; Off!E202, "P: On", "P: Off")</f>
        <v>P: Off</v>
      </c>
      <c r="C202" t="str">
        <f>IF(On!G202 &gt; Off!G202, "F: On", "F: Off")</f>
        <v>F: Off</v>
      </c>
      <c r="D202" t="s">
        <v>1284</v>
      </c>
      <c r="E202" t="s">
        <v>1294</v>
      </c>
    </row>
    <row r="203" spans="1:5" x14ac:dyDescent="0.25">
      <c r="A203" t="str">
        <f>IF(On!C203 &gt; Off!C203, "R: On", "R: Off")</f>
        <v>R: Off</v>
      </c>
      <c r="B203" t="str">
        <f>IF(On!E203 &gt; Off!E203, "P: On", "P: Off")</f>
        <v>P: Off</v>
      </c>
      <c r="C203" t="str">
        <f>IF(On!G203 &gt; Off!G203, "F: On", "F: Off")</f>
        <v>F: Off</v>
      </c>
      <c r="D203" t="s">
        <v>1284</v>
      </c>
      <c r="E203" t="s">
        <v>1294</v>
      </c>
    </row>
    <row r="204" spans="1:5" x14ac:dyDescent="0.25">
      <c r="A204" t="str">
        <f>IF(On!C204 &gt; Off!C204, "R: On", "R: Off")</f>
        <v>R: Off</v>
      </c>
      <c r="B204" t="str">
        <f>IF(On!E204 &gt; Off!E204, "P: On", "P: Off")</f>
        <v>P: Off</v>
      </c>
      <c r="C204" t="str">
        <f>IF(On!G204 &gt; Off!G204, "F: On", "F: Off")</f>
        <v>F: Off</v>
      </c>
      <c r="D204" t="s">
        <v>1284</v>
      </c>
      <c r="E204" t="s">
        <v>1294</v>
      </c>
    </row>
    <row r="205" spans="1:5" x14ac:dyDescent="0.25">
      <c r="A205" t="str">
        <f>IF(On!C205 &gt; Off!C205, "R: On", "R: Off")</f>
        <v>R: Off</v>
      </c>
      <c r="B205" t="str">
        <f>IF(On!E205 &gt; Off!E205, "P: On", "P: Off")</f>
        <v>P: Off</v>
      </c>
      <c r="C205" t="str">
        <f>IF(On!G205 &gt; Off!G205, "F: On", "F: Off")</f>
        <v>F: Off</v>
      </c>
      <c r="D205" t="s">
        <v>1284</v>
      </c>
      <c r="E205" t="s">
        <v>1294</v>
      </c>
    </row>
    <row r="206" spans="1:5" x14ac:dyDescent="0.25">
      <c r="A206" t="str">
        <f>IF(On!C206 &gt; Off!C206, "R: On", "R: Off")</f>
        <v>R: Off</v>
      </c>
      <c r="B206" t="str">
        <f>IF(On!E206 &gt; Off!E206, "P: On", "P: Off")</f>
        <v>P: Off</v>
      </c>
      <c r="C206" t="str">
        <f>IF(On!G206 &gt; Off!G206, "F: On", "F: Off")</f>
        <v>F: Off</v>
      </c>
      <c r="D206" t="s">
        <v>1284</v>
      </c>
      <c r="E206" t="s">
        <v>1294</v>
      </c>
    </row>
    <row r="207" spans="1:5" x14ac:dyDescent="0.25">
      <c r="A207" t="str">
        <f>IF(On!C207 &gt; Off!C207, "R: On", "R: Off")</f>
        <v>R: Off</v>
      </c>
      <c r="B207" t="str">
        <f>IF(On!E207 &gt; Off!E207, "P: On", "P: Off")</f>
        <v>P: Off</v>
      </c>
      <c r="C207" t="str">
        <f>IF(On!G207 &gt; Off!G207, "F: On", "F: Off")</f>
        <v>F: Off</v>
      </c>
      <c r="D207" t="s">
        <v>1284</v>
      </c>
      <c r="E207" t="s">
        <v>1294</v>
      </c>
    </row>
    <row r="208" spans="1:5" x14ac:dyDescent="0.25">
      <c r="A208" t="str">
        <f>IF(On!C208 &gt; Off!C208, "R: On", "R: Off")</f>
        <v>R: Off</v>
      </c>
      <c r="B208" t="str">
        <f>IF(On!E208 &gt; Off!E208, "P: On", "P: Off")</f>
        <v>P: Off</v>
      </c>
      <c r="C208" t="str">
        <f>IF(On!G208 &gt; Off!G208, "F: On", "F: Off")</f>
        <v>F: Off</v>
      </c>
      <c r="D208" t="s">
        <v>1284</v>
      </c>
      <c r="E208" t="s">
        <v>1294</v>
      </c>
    </row>
    <row r="209" spans="1:5" x14ac:dyDescent="0.25">
      <c r="A209" t="str">
        <f>IF(On!C209 &gt; Off!C209, "R: On", "R: Off")</f>
        <v>R: Off</v>
      </c>
      <c r="B209" t="str">
        <f>IF(On!E209 &gt; Off!E209, "P: On", "P: Off")</f>
        <v>P: Off</v>
      </c>
      <c r="C209" t="str">
        <f>IF(On!G209 &gt; Off!G209, "F: On", "F: Off")</f>
        <v>F: Off</v>
      </c>
      <c r="D209" t="s">
        <v>1284</v>
      </c>
      <c r="E209" t="s">
        <v>1294</v>
      </c>
    </row>
    <row r="210" spans="1:5" x14ac:dyDescent="0.25">
      <c r="A210" t="str">
        <f>IF(On!C210 &gt; Off!C210, "R: On", "R: Off")</f>
        <v>R: Off</v>
      </c>
      <c r="B210" t="str">
        <f>IF(On!E210 &gt; Off!E210, "P: On", "P: Off")</f>
        <v>P: Off</v>
      </c>
      <c r="C210" t="str">
        <f>IF(On!G210 &gt; Off!G210, "F: On", "F: Off")</f>
        <v>F: Off</v>
      </c>
      <c r="D210" t="s">
        <v>1284</v>
      </c>
      <c r="E210" t="s">
        <v>1294</v>
      </c>
    </row>
    <row r="211" spans="1:5" x14ac:dyDescent="0.25">
      <c r="A211" t="str">
        <f>IF(On!C211 &gt; Off!C211, "R: On", "R: Off")</f>
        <v>R: Off</v>
      </c>
      <c r="B211" t="str">
        <f>IF(On!E211 &gt; Off!E211, "P: On", "P: Off")</f>
        <v>P: Off</v>
      </c>
      <c r="C211" t="str">
        <f>IF(On!G211 &gt; Off!G211, "F: On", "F: Off")</f>
        <v>F: Off</v>
      </c>
      <c r="D211" t="s">
        <v>1284</v>
      </c>
      <c r="E211" t="s">
        <v>1294</v>
      </c>
    </row>
    <row r="212" spans="1:5" x14ac:dyDescent="0.25">
      <c r="A212" t="str">
        <f>IF(On!C212 &gt; Off!C212, "R: On", "R: Off")</f>
        <v>R: Off</v>
      </c>
      <c r="B212" t="str">
        <f>IF(On!E212 &gt; Off!E212, "P: On", "P: Off")</f>
        <v>P: Off</v>
      </c>
      <c r="C212" t="str">
        <f>IF(On!G212 &gt; Off!G212, "F: On", "F: Off")</f>
        <v>F: Off</v>
      </c>
      <c r="D212" t="s">
        <v>1284</v>
      </c>
      <c r="E212" t="s">
        <v>1294</v>
      </c>
    </row>
    <row r="213" spans="1:5" x14ac:dyDescent="0.25">
      <c r="A213" t="str">
        <f>IF(On!C213 &gt; Off!C213, "R: On", "R: Off")</f>
        <v>R: Off</v>
      </c>
      <c r="B213" t="str">
        <f>IF(On!E213 &gt; Off!E213, "P: On", "P: Off")</f>
        <v>P: Off</v>
      </c>
      <c r="C213" t="str">
        <f>IF(On!G213 &gt; Off!G213, "F: On", "F: Off")</f>
        <v>F: Off</v>
      </c>
      <c r="D213" t="s">
        <v>1284</v>
      </c>
      <c r="E213" t="s">
        <v>1294</v>
      </c>
    </row>
    <row r="214" spans="1:5" x14ac:dyDescent="0.25">
      <c r="A214" t="str">
        <f>IF(On!C214 &gt; Off!C214, "R: On", "R: Off")</f>
        <v>R: On</v>
      </c>
      <c r="B214" t="str">
        <f>IF(On!E214 &gt; Off!E214, "P: On", "P: Off")</f>
        <v>P: On</v>
      </c>
      <c r="C214" t="str">
        <f>IF(On!G214 &gt; Off!G214, "F: On", "F: Off")</f>
        <v>F: On</v>
      </c>
      <c r="D214" t="s">
        <v>1284</v>
      </c>
      <c r="E214" t="s">
        <v>1294</v>
      </c>
    </row>
    <row r="215" spans="1:5" x14ac:dyDescent="0.25">
      <c r="A215" t="str">
        <f>IF(On!C215 &gt; Off!C215, "R: On", "R: Off")</f>
        <v>R: On</v>
      </c>
      <c r="B215" t="str">
        <f>IF(On!E215 &gt; Off!E215, "P: On", "P: Off")</f>
        <v>P: On</v>
      </c>
      <c r="C215" t="str">
        <f>IF(On!G215 &gt; Off!G215, "F: On", "F: Off")</f>
        <v>F: On</v>
      </c>
      <c r="D215" t="s">
        <v>1284</v>
      </c>
      <c r="E215" t="s">
        <v>1294</v>
      </c>
    </row>
    <row r="216" spans="1:5" x14ac:dyDescent="0.25">
      <c r="A216" t="str">
        <f>IF(On!C216 &gt; Off!C216, "R: On", "R: Off")</f>
        <v>R: On</v>
      </c>
      <c r="B216" t="str">
        <f>IF(On!E216 &gt; Off!E216, "P: On", "P: Off")</f>
        <v>P: On</v>
      </c>
      <c r="C216" t="str">
        <f>IF(On!G216 &gt; Off!G216, "F: On", "F: Off")</f>
        <v>F: On</v>
      </c>
      <c r="D216" t="s">
        <v>1284</v>
      </c>
      <c r="E216" t="s">
        <v>1294</v>
      </c>
    </row>
    <row r="217" spans="1:5" x14ac:dyDescent="0.25">
      <c r="A217" t="str">
        <f>IF(On!C217 &gt; Off!C217, "R: On", "R: Off")</f>
        <v>R: On</v>
      </c>
      <c r="B217" t="str">
        <f>IF(On!E217 &gt; Off!E217, "P: On", "P: Off")</f>
        <v>P: On</v>
      </c>
      <c r="C217" t="str">
        <f>IF(On!G217 &gt; Off!G217, "F: On", "F: Off")</f>
        <v>F: On</v>
      </c>
      <c r="D217" t="s">
        <v>1284</v>
      </c>
      <c r="E217" t="s">
        <v>1294</v>
      </c>
    </row>
    <row r="218" spans="1:5" x14ac:dyDescent="0.25">
      <c r="A218" t="str">
        <f>IF(On!C218 &gt; Off!C218, "R: On", "R: Off")</f>
        <v>R: On</v>
      </c>
      <c r="B218" t="str">
        <f>IF(On!E218 &gt; Off!E218, "P: On", "P: Off")</f>
        <v>P: On</v>
      </c>
      <c r="C218" t="str">
        <f>IF(On!G218 &gt; Off!G218, "F: On", "F: Off")</f>
        <v>F: On</v>
      </c>
      <c r="D218" t="s">
        <v>1284</v>
      </c>
      <c r="E218" t="s">
        <v>1294</v>
      </c>
    </row>
    <row r="219" spans="1:5" x14ac:dyDescent="0.25">
      <c r="A219" t="str">
        <f>IF(On!C219 &gt; Off!C219, "R: On", "R: Off")</f>
        <v>R: On</v>
      </c>
      <c r="B219" t="str">
        <f>IF(On!E219 &gt; Off!E219, "P: On", "P: Off")</f>
        <v>P: On</v>
      </c>
      <c r="C219" t="str">
        <f>IF(On!G219 &gt; Off!G219, "F: On", "F: Off")</f>
        <v>F: On</v>
      </c>
      <c r="D219" t="s">
        <v>1284</v>
      </c>
      <c r="E219" t="s">
        <v>1294</v>
      </c>
    </row>
    <row r="220" spans="1:5" x14ac:dyDescent="0.25">
      <c r="A220" t="str">
        <f>IF(On!C220 &gt; Off!C220, "R: On", "R: Off")</f>
        <v>R: On</v>
      </c>
      <c r="B220" t="str">
        <f>IF(On!E220 &gt; Off!E220, "P: On", "P: Off")</f>
        <v>P: On</v>
      </c>
      <c r="C220" t="str">
        <f>IF(On!G220 &gt; Off!G220, "F: On", "F: Off")</f>
        <v>F: On</v>
      </c>
      <c r="D220" t="s">
        <v>1284</v>
      </c>
      <c r="E220" t="s">
        <v>1294</v>
      </c>
    </row>
    <row r="221" spans="1:5" x14ac:dyDescent="0.25">
      <c r="A221" t="str">
        <f>IF(On!C221 &gt; Off!C221, "R: On", "R: Off")</f>
        <v>R: On</v>
      </c>
      <c r="B221" t="str">
        <f>IF(On!E221 &gt; Off!E221, "P: On", "P: Off")</f>
        <v>P: On</v>
      </c>
      <c r="C221" t="str">
        <f>IF(On!G221 &gt; Off!G221, "F: On", "F: Off")</f>
        <v>F: On</v>
      </c>
      <c r="D221" t="s">
        <v>1284</v>
      </c>
      <c r="E221" t="s">
        <v>1294</v>
      </c>
    </row>
    <row r="222" spans="1:5" x14ac:dyDescent="0.25">
      <c r="A222" t="str">
        <f>IF(On!C222 &gt; Off!C222, "R: On", "R: Off")</f>
        <v>R: On</v>
      </c>
      <c r="B222" t="str">
        <f>IF(On!E222 &gt; Off!E222, "P: On", "P: Off")</f>
        <v>P: On</v>
      </c>
      <c r="C222" t="str">
        <f>IF(On!G222 &gt; Off!G222, "F: On", "F: Off")</f>
        <v>F: On</v>
      </c>
      <c r="D222" t="s">
        <v>1284</v>
      </c>
      <c r="E222" t="s">
        <v>1294</v>
      </c>
    </row>
    <row r="223" spans="1:5" x14ac:dyDescent="0.25">
      <c r="A223" t="str">
        <f>IF(On!C223 &gt; Off!C223, "R: On", "R: Off")</f>
        <v>R: On</v>
      </c>
      <c r="B223" t="str">
        <f>IF(On!E223 &gt; Off!E223, "P: On", "P: Off")</f>
        <v>P: On</v>
      </c>
      <c r="C223" t="str">
        <f>IF(On!G223 &gt; Off!G223, "F: On", "F: Off")</f>
        <v>F: On</v>
      </c>
      <c r="D223" t="s">
        <v>1284</v>
      </c>
      <c r="E223" t="s">
        <v>1294</v>
      </c>
    </row>
    <row r="224" spans="1:5" x14ac:dyDescent="0.25">
      <c r="A224" t="str">
        <f>IF(On!C224 &gt; Off!C224, "R: On", "R: Off")</f>
        <v>R: On</v>
      </c>
      <c r="B224" t="str">
        <f>IF(On!E224 &gt; Off!E224, "P: On", "P: Off")</f>
        <v>P: On</v>
      </c>
      <c r="C224" t="str">
        <f>IF(On!G224 &gt; Off!G224, "F: On", "F: Off")</f>
        <v>F: On</v>
      </c>
      <c r="D224" t="s">
        <v>1284</v>
      </c>
      <c r="E224" t="s">
        <v>1294</v>
      </c>
    </row>
    <row r="225" spans="1:5" x14ac:dyDescent="0.25">
      <c r="A225" t="str">
        <f>IF(On!C225 &gt; Off!C225, "R: On", "R: Off")</f>
        <v>R: On</v>
      </c>
      <c r="B225" t="str">
        <f>IF(On!E225 &gt; Off!E225, "P: On", "P: Off")</f>
        <v>P: On</v>
      </c>
      <c r="C225" t="str">
        <f>IF(On!G225 &gt; Off!G225, "F: On", "F: Off")</f>
        <v>F: On</v>
      </c>
      <c r="D225" t="s">
        <v>1284</v>
      </c>
      <c r="E225" t="s">
        <v>1294</v>
      </c>
    </row>
    <row r="226" spans="1:5" x14ac:dyDescent="0.25">
      <c r="A226" t="str">
        <f>IF(On!C226 &gt; Off!C226, "R: On", "R: Off")</f>
        <v>R: On</v>
      </c>
      <c r="B226" t="str">
        <f>IF(On!E226 &gt; Off!E226, "P: On", "P: Off")</f>
        <v>P: On</v>
      </c>
      <c r="C226" t="str">
        <f>IF(On!G226 &gt; Off!G226, "F: On", "F: Off")</f>
        <v>F: On</v>
      </c>
      <c r="D226" t="s">
        <v>1284</v>
      </c>
      <c r="E226" t="s">
        <v>1294</v>
      </c>
    </row>
    <row r="227" spans="1:5" x14ac:dyDescent="0.25">
      <c r="A227" t="str">
        <f>IF(On!C227 &gt; Off!C227, "R: On", "R: Off")</f>
        <v>R: On</v>
      </c>
      <c r="B227" t="str">
        <f>IF(On!E227 &gt; Off!E227, "P: On", "P: Off")</f>
        <v>P: On</v>
      </c>
      <c r="C227" t="str">
        <f>IF(On!G227 &gt; Off!G227, "F: On", "F: Off")</f>
        <v>F: On</v>
      </c>
      <c r="D227" t="s">
        <v>1284</v>
      </c>
      <c r="E227" t="s">
        <v>1294</v>
      </c>
    </row>
    <row r="228" spans="1:5" x14ac:dyDescent="0.25">
      <c r="A228" t="str">
        <f>IF(On!C228 &gt; Off!C228, "R: On", "R: Off")</f>
        <v>R: On</v>
      </c>
      <c r="B228" t="str">
        <f>IF(On!E228 &gt; Off!E228, "P: On", "P: Off")</f>
        <v>P: On</v>
      </c>
      <c r="C228" t="str">
        <f>IF(On!G228 &gt; Off!G228, "F: On", "F: Off")</f>
        <v>F: On</v>
      </c>
      <c r="D228" t="s">
        <v>1284</v>
      </c>
      <c r="E228" t="s">
        <v>1294</v>
      </c>
    </row>
    <row r="229" spans="1:5" x14ac:dyDescent="0.25">
      <c r="A229" t="str">
        <f>IF(On!C229 &gt; Off!C229, "R: On", "R: Off")</f>
        <v>R: On</v>
      </c>
      <c r="B229" t="str">
        <f>IF(On!E229 &gt; Off!E229, "P: On", "P: Off")</f>
        <v>P: On</v>
      </c>
      <c r="C229" t="str">
        <f>IF(On!G229 &gt; Off!G229, "F: On", "F: Off")</f>
        <v>F: On</v>
      </c>
      <c r="D229" t="s">
        <v>1284</v>
      </c>
      <c r="E229" t="s">
        <v>1294</v>
      </c>
    </row>
    <row r="230" spans="1:5" x14ac:dyDescent="0.25">
      <c r="A230" t="str">
        <f>IF(On!C230 &gt; Off!C230, "R: On", "R: Off")</f>
        <v>R: On</v>
      </c>
      <c r="B230" t="str">
        <f>IF(On!E230 &gt; Off!E230, "P: On", "P: Off")</f>
        <v>P: Off</v>
      </c>
      <c r="C230" t="str">
        <f>IF(On!G230 &gt; Off!G230, "F: On", "F: Off")</f>
        <v>F: Off</v>
      </c>
      <c r="D230" t="s">
        <v>1284</v>
      </c>
      <c r="E230" t="s">
        <v>1294</v>
      </c>
    </row>
    <row r="231" spans="1:5" x14ac:dyDescent="0.25">
      <c r="A231" t="str">
        <f>IF(On!C231 &gt; Off!C231, "R: On", "R: Off")</f>
        <v>R: On</v>
      </c>
      <c r="B231" t="str">
        <f>IF(On!E231 &gt; Off!E231, "P: On", "P: Off")</f>
        <v>P: Off</v>
      </c>
      <c r="C231" t="str">
        <f>IF(On!G231 &gt; Off!G231, "F: On", "F: Off")</f>
        <v>F: Off</v>
      </c>
      <c r="D231" t="s">
        <v>1284</v>
      </c>
      <c r="E231" t="s">
        <v>1294</v>
      </c>
    </row>
    <row r="232" spans="1:5" x14ac:dyDescent="0.25">
      <c r="A232" t="str">
        <f>IF(On!C232 &gt; Off!C232, "R: On", "R: Off")</f>
        <v>R: On</v>
      </c>
      <c r="B232" t="str">
        <f>IF(On!E232 &gt; Off!E232, "P: On", "P: Off")</f>
        <v>P: Off</v>
      </c>
      <c r="C232" t="str">
        <f>IF(On!G232 &gt; Off!G232, "F: On", "F: Off")</f>
        <v>F: Off</v>
      </c>
      <c r="D232" t="s">
        <v>1284</v>
      </c>
      <c r="E232" t="s">
        <v>1294</v>
      </c>
    </row>
    <row r="233" spans="1:5" x14ac:dyDescent="0.25">
      <c r="A233" t="str">
        <f>IF(On!C233 &gt; Off!C233, "R: On", "R: Off")</f>
        <v>R: On</v>
      </c>
      <c r="B233" t="str">
        <f>IF(On!E233 &gt; Off!E233, "P: On", "P: Off")</f>
        <v>P: Off</v>
      </c>
      <c r="C233" t="str">
        <f>IF(On!G233 &gt; Off!G233, "F: On", "F: Off")</f>
        <v>F: Off</v>
      </c>
      <c r="D233" t="s">
        <v>1284</v>
      </c>
      <c r="E233" t="s">
        <v>1294</v>
      </c>
    </row>
    <row r="234" spans="1:5" x14ac:dyDescent="0.25">
      <c r="A234" t="str">
        <f>IF(On!C234 &gt; Off!C234, "R: On", "R: Off")</f>
        <v>R: Off</v>
      </c>
      <c r="B234" t="str">
        <f>IF(On!E234 &gt; Off!E234, "P: On", "P: Off")</f>
        <v>P: On</v>
      </c>
      <c r="C234" t="str">
        <f>IF(On!G234 &gt; Off!G234, "F: On", "F: Off")</f>
        <v>F: Off</v>
      </c>
      <c r="D234" t="s">
        <v>1284</v>
      </c>
      <c r="E234" t="s">
        <v>1294</v>
      </c>
    </row>
    <row r="235" spans="1:5" x14ac:dyDescent="0.25">
      <c r="A235" t="str">
        <f>IF(On!C235 &gt; Off!C235, "R: On", "R: Off")</f>
        <v>R: Off</v>
      </c>
      <c r="B235" t="str">
        <f>IF(On!E235 &gt; Off!E235, "P: On", "P: Off")</f>
        <v>P: Off</v>
      </c>
      <c r="C235" t="str">
        <f>IF(On!G235 &gt; Off!G235, "F: On", "F: Off")</f>
        <v>F: Off</v>
      </c>
      <c r="D235" t="s">
        <v>1284</v>
      </c>
      <c r="E235" t="s">
        <v>1294</v>
      </c>
    </row>
    <row r="236" spans="1:5" x14ac:dyDescent="0.25">
      <c r="A236" t="str">
        <f>IF(On!C236 &gt; Off!C236, "R: On", "R: Off")</f>
        <v>R: Off</v>
      </c>
      <c r="B236" t="str">
        <f>IF(On!E236 &gt; Off!E236, "P: On", "P: Off")</f>
        <v>P: Off</v>
      </c>
      <c r="C236" t="str">
        <f>IF(On!G236 &gt; Off!G236, "F: On", "F: Off")</f>
        <v>F: Off</v>
      </c>
      <c r="D236" t="s">
        <v>1284</v>
      </c>
      <c r="E236" t="s">
        <v>1294</v>
      </c>
    </row>
    <row r="237" spans="1:5" x14ac:dyDescent="0.25">
      <c r="A237" t="str">
        <f>IF(On!C237 &gt; Off!C237, "R: On", "R: Off")</f>
        <v>R: Off</v>
      </c>
      <c r="B237" t="str">
        <f>IF(On!E237 &gt; Off!E237, "P: On", "P: Off")</f>
        <v>P: Off</v>
      </c>
      <c r="C237" t="str">
        <f>IF(On!G237 &gt; Off!G237, "F: On", "F: Off")</f>
        <v>F: Off</v>
      </c>
      <c r="D237" t="s">
        <v>1284</v>
      </c>
      <c r="E237" t="s">
        <v>1294</v>
      </c>
    </row>
    <row r="238" spans="1:5" x14ac:dyDescent="0.25">
      <c r="A238" t="str">
        <f>IF(On!B238 &gt; Off!B238, "Average_R: On", "Average_R: Off")</f>
        <v>Average_R: Off</v>
      </c>
      <c r="D238" t="s">
        <v>1285</v>
      </c>
      <c r="E238" t="s">
        <v>1288</v>
      </c>
    </row>
    <row r="239" spans="1:5" x14ac:dyDescent="0.25">
      <c r="A239" t="str">
        <f>IF(On!B239 &gt; Off!B239, "Average_P: On", "Average_P: Off")</f>
        <v>Average_P: Off</v>
      </c>
      <c r="D239" t="s">
        <v>1285</v>
      </c>
      <c r="E239" t="s">
        <v>1288</v>
      </c>
    </row>
    <row r="240" spans="1:5" x14ac:dyDescent="0.25">
      <c r="A240" t="str">
        <f>IF(On!B240 &gt; Off!B240, "Average_F: On", "Average_F: Off")</f>
        <v>Average_F: Off</v>
      </c>
      <c r="D240" t="s">
        <v>1285</v>
      </c>
      <c r="E240" t="s">
        <v>1288</v>
      </c>
    </row>
    <row r="241" spans="1:5" x14ac:dyDescent="0.25">
      <c r="A241" t="str">
        <f>IF(On!C241 &gt; Off!C241, "R: On", "R: Off")</f>
        <v>R: Off</v>
      </c>
      <c r="B241" t="str">
        <f>IF(On!E241 &gt; Off!E241, "P: On", "P: Off")</f>
        <v>P: Off</v>
      </c>
      <c r="C241" t="str">
        <f>IF(On!G241 &gt; Off!G241, "F: On", "F: Off")</f>
        <v>F: Off</v>
      </c>
      <c r="D241" t="s">
        <v>1285</v>
      </c>
      <c r="E241" t="s">
        <v>1288</v>
      </c>
    </row>
    <row r="242" spans="1:5" x14ac:dyDescent="0.25">
      <c r="A242" t="str">
        <f>IF(On!C242 &gt; Off!C242, "R: On", "R: Off")</f>
        <v>R: Off</v>
      </c>
      <c r="B242" t="str">
        <f>IF(On!E242 &gt; Off!E242, "P: On", "P: Off")</f>
        <v>P: Off</v>
      </c>
      <c r="C242" t="str">
        <f>IF(On!G242 &gt; Off!G242, "F: On", "F: Off")</f>
        <v>F: Off</v>
      </c>
      <c r="D242" t="s">
        <v>1285</v>
      </c>
      <c r="E242" t="s">
        <v>1288</v>
      </c>
    </row>
    <row r="243" spans="1:5" x14ac:dyDescent="0.25">
      <c r="A243" t="str">
        <f>IF(On!C243 &gt; Off!C243, "R: On", "R: Off")</f>
        <v>R: Off</v>
      </c>
      <c r="B243" t="str">
        <f>IF(On!E243 &gt; Off!E243, "P: On", "P: Off")</f>
        <v>P: Off</v>
      </c>
      <c r="C243" t="str">
        <f>IF(On!G243 &gt; Off!G243, "F: On", "F: Off")</f>
        <v>F: Off</v>
      </c>
      <c r="D243" t="s">
        <v>1285</v>
      </c>
      <c r="E243" t="s">
        <v>1288</v>
      </c>
    </row>
    <row r="244" spans="1:5" x14ac:dyDescent="0.25">
      <c r="A244" t="str">
        <f>IF(On!C244 &gt; Off!C244, "R: On", "R: Off")</f>
        <v>R: Off</v>
      </c>
      <c r="B244" t="str">
        <f>IF(On!E244 &gt; Off!E244, "P: On", "P: Off")</f>
        <v>P: Off</v>
      </c>
      <c r="C244" t="str">
        <f>IF(On!G244 &gt; Off!G244, "F: On", "F: Off")</f>
        <v>F: Off</v>
      </c>
      <c r="D244" t="s">
        <v>1285</v>
      </c>
      <c r="E244" t="s">
        <v>1288</v>
      </c>
    </row>
    <row r="245" spans="1:5" x14ac:dyDescent="0.25">
      <c r="A245" t="str">
        <f>IF(On!C245 &gt; Off!C245, "R: On", "R: Off")</f>
        <v>R: Off</v>
      </c>
      <c r="B245" t="str">
        <f>IF(On!E245 &gt; Off!E245, "P: On", "P: Off")</f>
        <v>P: Off</v>
      </c>
      <c r="C245" t="str">
        <f>IF(On!G245 &gt; Off!G245, "F: On", "F: Off")</f>
        <v>F: Off</v>
      </c>
      <c r="D245" t="s">
        <v>1285</v>
      </c>
      <c r="E245" t="s">
        <v>1288</v>
      </c>
    </row>
    <row r="246" spans="1:5" x14ac:dyDescent="0.25">
      <c r="A246" t="str">
        <f>IF(On!C246 &gt; Off!C246, "R: On", "R: Off")</f>
        <v>R: Off</v>
      </c>
      <c r="B246" t="str">
        <f>IF(On!E246 &gt; Off!E246, "P: On", "P: Off")</f>
        <v>P: Off</v>
      </c>
      <c r="C246" t="str">
        <f>IF(On!G246 &gt; Off!G246, "F: On", "F: Off")</f>
        <v>F: Off</v>
      </c>
      <c r="D246" t="s">
        <v>1285</v>
      </c>
      <c r="E246" t="s">
        <v>1288</v>
      </c>
    </row>
    <row r="247" spans="1:5" x14ac:dyDescent="0.25">
      <c r="A247" t="str">
        <f>IF(On!C247 &gt; Off!C247, "R: On", "R: Off")</f>
        <v>R: Off</v>
      </c>
      <c r="B247" t="str">
        <f>IF(On!E247 &gt; Off!E247, "P: On", "P: Off")</f>
        <v>P: Off</v>
      </c>
      <c r="C247" t="str">
        <f>IF(On!G247 &gt; Off!G247, "F: On", "F: Off")</f>
        <v>F: Off</v>
      </c>
      <c r="D247" t="s">
        <v>1285</v>
      </c>
      <c r="E247" t="s">
        <v>1288</v>
      </c>
    </row>
    <row r="248" spans="1:5" x14ac:dyDescent="0.25">
      <c r="A248" t="str">
        <f>IF(On!C248 &gt; Off!C248, "R: On", "R: Off")</f>
        <v>R: Off</v>
      </c>
      <c r="B248" t="str">
        <f>IF(On!E248 &gt; Off!E248, "P: On", "P: Off")</f>
        <v>P: Off</v>
      </c>
      <c r="C248" t="str">
        <f>IF(On!G248 &gt; Off!G248, "F: On", "F: Off")</f>
        <v>F: Off</v>
      </c>
      <c r="D248" t="s">
        <v>1285</v>
      </c>
      <c r="E248" t="s">
        <v>1288</v>
      </c>
    </row>
    <row r="249" spans="1:5" x14ac:dyDescent="0.25">
      <c r="A249" t="str">
        <f>IF(On!C249 &gt; Off!C249, "R: On", "R: Off")</f>
        <v>R: On</v>
      </c>
      <c r="B249" t="str">
        <f>IF(On!E249 &gt; Off!E249, "P: On", "P: Off")</f>
        <v>P: On</v>
      </c>
      <c r="C249" t="str">
        <f>IF(On!G249 &gt; Off!G249, "F: On", "F: Off")</f>
        <v>F: On</v>
      </c>
      <c r="D249" t="s">
        <v>1285</v>
      </c>
      <c r="E249" t="s">
        <v>1288</v>
      </c>
    </row>
    <row r="250" spans="1:5" x14ac:dyDescent="0.25">
      <c r="A250" t="str">
        <f>IF(On!C250 &gt; Off!C250, "R: On", "R: Off")</f>
        <v>R: On</v>
      </c>
      <c r="B250" t="str">
        <f>IF(On!E250 &gt; Off!E250, "P: On", "P: Off")</f>
        <v>P: On</v>
      </c>
      <c r="C250" t="str">
        <f>IF(On!G250 &gt; Off!G250, "F: On", "F: Off")</f>
        <v>F: On</v>
      </c>
      <c r="D250" t="s">
        <v>1285</v>
      </c>
      <c r="E250" t="s">
        <v>1288</v>
      </c>
    </row>
    <row r="251" spans="1:5" x14ac:dyDescent="0.25">
      <c r="A251" t="str">
        <f>IF(On!C251 &gt; Off!C251, "R: On", "R: Off")</f>
        <v>R: On</v>
      </c>
      <c r="B251" t="str">
        <f>IF(On!E251 &gt; Off!E251, "P: On", "P: Off")</f>
        <v>P: On</v>
      </c>
      <c r="C251" t="str">
        <f>IF(On!G251 &gt; Off!G251, "F: On", "F: Off")</f>
        <v>F: On</v>
      </c>
      <c r="D251" t="s">
        <v>1285</v>
      </c>
      <c r="E251" t="s">
        <v>1288</v>
      </c>
    </row>
    <row r="252" spans="1:5" x14ac:dyDescent="0.25">
      <c r="A252" t="str">
        <f>IF(On!C252 &gt; Off!C252, "R: On", "R: Off")</f>
        <v>R: On</v>
      </c>
      <c r="B252" t="str">
        <f>IF(On!E252 &gt; Off!E252, "P: On", "P: Off")</f>
        <v>P: On</v>
      </c>
      <c r="C252" t="str">
        <f>IF(On!G252 &gt; Off!G252, "F: On", "F: Off")</f>
        <v>F: On</v>
      </c>
      <c r="D252" t="s">
        <v>1285</v>
      </c>
      <c r="E252" t="s">
        <v>1288</v>
      </c>
    </row>
    <row r="253" spans="1:5" x14ac:dyDescent="0.25">
      <c r="A253" t="str">
        <f>IF(On!C253 &gt; Off!C253, "R: On", "R: Off")</f>
        <v>R: On</v>
      </c>
      <c r="B253" t="str">
        <f>IF(On!E253 &gt; Off!E253, "P: On", "P: Off")</f>
        <v>P: On</v>
      </c>
      <c r="C253" t="str">
        <f>IF(On!G253 &gt; Off!G253, "F: On", "F: Off")</f>
        <v>F: On</v>
      </c>
      <c r="D253" t="s">
        <v>1285</v>
      </c>
      <c r="E253" t="s">
        <v>1288</v>
      </c>
    </row>
    <row r="254" spans="1:5" x14ac:dyDescent="0.25">
      <c r="A254" t="str">
        <f>IF(On!C254 &gt; Off!C254, "R: On", "R: Off")</f>
        <v>R: On</v>
      </c>
      <c r="B254" t="str">
        <f>IF(On!E254 &gt; Off!E254, "P: On", "P: Off")</f>
        <v>P: On</v>
      </c>
      <c r="C254" t="str">
        <f>IF(On!G254 &gt; Off!G254, "F: On", "F: Off")</f>
        <v>F: On</v>
      </c>
      <c r="D254" t="s">
        <v>1285</v>
      </c>
      <c r="E254" t="s">
        <v>1288</v>
      </c>
    </row>
    <row r="255" spans="1:5" x14ac:dyDescent="0.25">
      <c r="A255" t="str">
        <f>IF(On!C255 &gt; Off!C255, "R: On", "R: Off")</f>
        <v>R: On</v>
      </c>
      <c r="B255" t="str">
        <f>IF(On!E255 &gt; Off!E255, "P: On", "P: Off")</f>
        <v>P: On</v>
      </c>
      <c r="C255" t="str">
        <f>IF(On!G255 &gt; Off!G255, "F: On", "F: Off")</f>
        <v>F: On</v>
      </c>
      <c r="D255" t="s">
        <v>1285</v>
      </c>
      <c r="E255" t="s">
        <v>1288</v>
      </c>
    </row>
    <row r="256" spans="1:5" x14ac:dyDescent="0.25">
      <c r="A256" t="str">
        <f>IF(On!C256 &gt; Off!C256, "R: On", "R: Off")</f>
        <v>R: On</v>
      </c>
      <c r="B256" t="str">
        <f>IF(On!E256 &gt; Off!E256, "P: On", "P: Off")</f>
        <v>P: On</v>
      </c>
      <c r="C256" t="str">
        <f>IF(On!G256 &gt; Off!G256, "F: On", "F: Off")</f>
        <v>F: On</v>
      </c>
      <c r="D256" t="s">
        <v>1285</v>
      </c>
      <c r="E256" t="s">
        <v>1288</v>
      </c>
    </row>
    <row r="257" spans="1:5" x14ac:dyDescent="0.25">
      <c r="A257" t="str">
        <f>IF(On!C257 &gt; Off!C257, "R: On", "R: Off")</f>
        <v>R: On</v>
      </c>
      <c r="B257" t="str">
        <f>IF(On!E257 &gt; Off!E257, "P: On", "P: Off")</f>
        <v>P: On</v>
      </c>
      <c r="C257" t="str">
        <f>IF(On!G257 &gt; Off!G257, "F: On", "F: Off")</f>
        <v>F: On</v>
      </c>
      <c r="D257" t="s">
        <v>1285</v>
      </c>
      <c r="E257" t="s">
        <v>1288</v>
      </c>
    </row>
    <row r="258" spans="1:5" x14ac:dyDescent="0.25">
      <c r="A258" t="str">
        <f>IF(On!C258 &gt; Off!C258, "R: On", "R: Off")</f>
        <v>R: Off</v>
      </c>
      <c r="B258" t="str">
        <f>IF(On!E258 &gt; Off!E258, "P: On", "P: Off")</f>
        <v>P: Off</v>
      </c>
      <c r="C258" t="str">
        <f>IF(On!G258 &gt; Off!G258, "F: On", "F: Off")</f>
        <v>F: Off</v>
      </c>
      <c r="D258" t="s">
        <v>1285</v>
      </c>
      <c r="E258" t="s">
        <v>1288</v>
      </c>
    </row>
    <row r="259" spans="1:5" x14ac:dyDescent="0.25">
      <c r="A259" t="str">
        <f>IF(On!C259 &gt; Off!C259, "R: On", "R: Off")</f>
        <v>R: Off</v>
      </c>
      <c r="B259" t="str">
        <f>IF(On!E259 &gt; Off!E259, "P: On", "P: Off")</f>
        <v>P: Off</v>
      </c>
      <c r="C259" t="str">
        <f>IF(On!G259 &gt; Off!G259, "F: On", "F: Off")</f>
        <v>F: Off</v>
      </c>
      <c r="D259" t="s">
        <v>1285</v>
      </c>
      <c r="E259" t="s">
        <v>1288</v>
      </c>
    </row>
    <row r="260" spans="1:5" x14ac:dyDescent="0.25">
      <c r="A260" t="str">
        <f>IF(On!C260 &gt; Off!C260, "R: On", "R: Off")</f>
        <v>R: Off</v>
      </c>
      <c r="B260" t="str">
        <f>IF(On!E260 &gt; Off!E260, "P: On", "P: Off")</f>
        <v>P: Off</v>
      </c>
      <c r="C260" t="str">
        <f>IF(On!G260 &gt; Off!G260, "F: On", "F: Off")</f>
        <v>F: Off</v>
      </c>
      <c r="D260" t="s">
        <v>1285</v>
      </c>
      <c r="E260" t="s">
        <v>1288</v>
      </c>
    </row>
    <row r="261" spans="1:5" x14ac:dyDescent="0.25">
      <c r="A261" t="str">
        <f>IF(On!C261 &gt; Off!C261, "R: On", "R: Off")</f>
        <v>R: Off</v>
      </c>
      <c r="B261" t="str">
        <f>IF(On!E261 &gt; Off!E261, "P: On", "P: Off")</f>
        <v>P: Off</v>
      </c>
      <c r="C261" t="str">
        <f>IF(On!G261 &gt; Off!G261, "F: On", "F: Off")</f>
        <v>F: Off</v>
      </c>
      <c r="D261" t="s">
        <v>1285</v>
      </c>
      <c r="E261" t="s">
        <v>1288</v>
      </c>
    </row>
    <row r="262" spans="1:5" x14ac:dyDescent="0.25">
      <c r="A262" t="str">
        <f>IF(On!C262 &gt; Off!C262, "R: On", "R: Off")</f>
        <v>R: Off</v>
      </c>
      <c r="B262" t="str">
        <f>IF(On!E262 &gt; Off!E262, "P: On", "P: Off")</f>
        <v>P: Off</v>
      </c>
      <c r="C262" t="str">
        <f>IF(On!G262 &gt; Off!G262, "F: On", "F: Off")</f>
        <v>F: Off</v>
      </c>
      <c r="D262" t="s">
        <v>1285</v>
      </c>
      <c r="E262" t="s">
        <v>1288</v>
      </c>
    </row>
    <row r="263" spans="1:5" x14ac:dyDescent="0.25">
      <c r="A263" t="str">
        <f>IF(On!C263 &gt; Off!C263, "R: On", "R: Off")</f>
        <v>R: Off</v>
      </c>
      <c r="B263" t="str">
        <f>IF(On!E263 &gt; Off!E263, "P: On", "P: Off")</f>
        <v>P: Off</v>
      </c>
      <c r="C263" t="str">
        <f>IF(On!G263 &gt; Off!G263, "F: On", "F: Off")</f>
        <v>F: Off</v>
      </c>
      <c r="D263" t="s">
        <v>1285</v>
      </c>
      <c r="E263" t="s">
        <v>1288</v>
      </c>
    </row>
    <row r="264" spans="1:5" x14ac:dyDescent="0.25">
      <c r="A264" t="str">
        <f>IF(On!C264 &gt; Off!C264, "R: On", "R: Off")</f>
        <v>R: On</v>
      </c>
      <c r="B264" t="str">
        <f>IF(On!E264 &gt; Off!E264, "P: On", "P: Off")</f>
        <v>P: On</v>
      </c>
      <c r="C264" t="str">
        <f>IF(On!G264 &gt; Off!G264, "F: On", "F: Off")</f>
        <v>F: On</v>
      </c>
      <c r="D264" t="s">
        <v>1285</v>
      </c>
      <c r="E264" t="s">
        <v>1288</v>
      </c>
    </row>
    <row r="265" spans="1:5" x14ac:dyDescent="0.25">
      <c r="A265" t="str">
        <f>IF(On!C265 &gt; Off!C265, "R: On", "R: Off")</f>
        <v>R: Off</v>
      </c>
      <c r="B265" t="str">
        <f>IF(On!E265 &gt; Off!E265, "P: On", "P: Off")</f>
        <v>P: Off</v>
      </c>
      <c r="C265" t="str">
        <f>IF(On!G265 &gt; Off!G265, "F: On", "F: Off")</f>
        <v>F: Off</v>
      </c>
      <c r="D265" t="s">
        <v>1285</v>
      </c>
      <c r="E265" t="s">
        <v>1288</v>
      </c>
    </row>
    <row r="266" spans="1:5" x14ac:dyDescent="0.25">
      <c r="A266" t="str">
        <f>IF(On!C266 &gt; Off!C266, "R: On", "R: Off")</f>
        <v>R: On</v>
      </c>
      <c r="B266" t="str">
        <f>IF(On!E266 &gt; Off!E266, "P: On", "P: Off")</f>
        <v>P: On</v>
      </c>
      <c r="C266" t="str">
        <f>IF(On!G266 &gt; Off!G266, "F: On", "F: Off")</f>
        <v>F: On</v>
      </c>
      <c r="D266" t="s">
        <v>1285</v>
      </c>
      <c r="E266" t="s">
        <v>1288</v>
      </c>
    </row>
    <row r="267" spans="1:5" x14ac:dyDescent="0.25">
      <c r="A267" t="str">
        <f>IF(On!C267 &gt; Off!C267, "R: On", "R: Off")</f>
        <v>R: On</v>
      </c>
      <c r="B267" t="str">
        <f>IF(On!E267 &gt; Off!E267, "P: On", "P: Off")</f>
        <v>P: On</v>
      </c>
      <c r="C267" t="str">
        <f>IF(On!G267 &gt; Off!G267, "F: On", "F: Off")</f>
        <v>F: On</v>
      </c>
      <c r="D267" t="s">
        <v>1285</v>
      </c>
      <c r="E267" t="s">
        <v>1288</v>
      </c>
    </row>
    <row r="268" spans="1:5" x14ac:dyDescent="0.25">
      <c r="A268" t="str">
        <f>IF(On!C268 &gt; Off!C268, "R: On", "R: Off")</f>
        <v>R: Off</v>
      </c>
      <c r="B268" t="str">
        <f>IF(On!E268 &gt; Off!E268, "P: On", "P: Off")</f>
        <v>P: Off</v>
      </c>
      <c r="C268" t="str">
        <f>IF(On!G268 &gt; Off!G268, "F: On", "F: Off")</f>
        <v>F: Off</v>
      </c>
      <c r="D268" t="s">
        <v>1285</v>
      </c>
      <c r="E268" t="s">
        <v>1288</v>
      </c>
    </row>
    <row r="269" spans="1:5" x14ac:dyDescent="0.25">
      <c r="A269" t="str">
        <f>IF(On!C269 &gt; Off!C269, "R: On", "R: Off")</f>
        <v>R: Off</v>
      </c>
      <c r="B269" t="str">
        <f>IF(On!E269 &gt; Off!E269, "P: On", "P: Off")</f>
        <v>P: Off</v>
      </c>
      <c r="C269" t="str">
        <f>IF(On!G269 &gt; Off!G269, "F: On", "F: Off")</f>
        <v>F: Off</v>
      </c>
      <c r="D269" t="s">
        <v>1285</v>
      </c>
      <c r="E269" t="s">
        <v>1288</v>
      </c>
    </row>
    <row r="270" spans="1:5" x14ac:dyDescent="0.25">
      <c r="A270" t="str">
        <f>IF(On!C270 &gt; Off!C270, "R: On", "R: Off")</f>
        <v>R: Off</v>
      </c>
      <c r="B270" t="str">
        <f>IF(On!E270 &gt; Off!E270, "P: On", "P: Off")</f>
        <v>P: Off</v>
      </c>
      <c r="C270" t="str">
        <f>IF(On!G270 &gt; Off!G270, "F: On", "F: Off")</f>
        <v>F: Off</v>
      </c>
      <c r="D270" t="s">
        <v>1285</v>
      </c>
      <c r="E270" t="s">
        <v>1288</v>
      </c>
    </row>
    <row r="271" spans="1:5" x14ac:dyDescent="0.25">
      <c r="A271" t="str">
        <f>IF(On!C271 &gt; Off!C271, "R: On", "R: Off")</f>
        <v>R: On</v>
      </c>
      <c r="B271" t="str">
        <f>IF(On!E271 &gt; Off!E271, "P: On", "P: Off")</f>
        <v>P: On</v>
      </c>
      <c r="C271" t="str">
        <f>IF(On!G271 &gt; Off!G271, "F: On", "F: Off")</f>
        <v>F: On</v>
      </c>
      <c r="D271" t="s">
        <v>1285</v>
      </c>
      <c r="E271" t="s">
        <v>1288</v>
      </c>
    </row>
    <row r="272" spans="1:5" x14ac:dyDescent="0.25">
      <c r="A272" t="str">
        <f>IF(On!C272 &gt; Off!C272, "R: On", "R: Off")</f>
        <v>R: On</v>
      </c>
      <c r="B272" t="str">
        <f>IF(On!E272 &gt; Off!E272, "P: On", "P: Off")</f>
        <v>P: On</v>
      </c>
      <c r="C272" t="str">
        <f>IF(On!G272 &gt; Off!G272, "F: On", "F: Off")</f>
        <v>F: On</v>
      </c>
      <c r="D272" t="s">
        <v>1285</v>
      </c>
      <c r="E272" t="s">
        <v>1288</v>
      </c>
    </row>
    <row r="273" spans="1:5" x14ac:dyDescent="0.25">
      <c r="A273" t="str">
        <f>IF(On!C273 &gt; Off!C273, "R: On", "R: Off")</f>
        <v>R: On</v>
      </c>
      <c r="B273" t="str">
        <f>IF(On!E273 &gt; Off!E273, "P: On", "P: Off")</f>
        <v>P: On</v>
      </c>
      <c r="C273" t="str">
        <f>IF(On!G273 &gt; Off!G273, "F: On", "F: Off")</f>
        <v>F: On</v>
      </c>
      <c r="D273" t="s">
        <v>1285</v>
      </c>
      <c r="E273" t="s">
        <v>1288</v>
      </c>
    </row>
    <row r="274" spans="1:5" x14ac:dyDescent="0.25">
      <c r="A274" t="str">
        <f>IF(On!C274 &gt; Off!C274, "R: On", "R: Off")</f>
        <v>R: On</v>
      </c>
      <c r="B274" t="str">
        <f>IF(On!E274 &gt; Off!E274, "P: On", "P: Off")</f>
        <v>P: On</v>
      </c>
      <c r="C274" t="str">
        <f>IF(On!G274 &gt; Off!G274, "F: On", "F: Off")</f>
        <v>F: On</v>
      </c>
      <c r="D274" t="s">
        <v>1285</v>
      </c>
      <c r="E274" t="s">
        <v>1288</v>
      </c>
    </row>
    <row r="275" spans="1:5" x14ac:dyDescent="0.25">
      <c r="A275" t="str">
        <f>IF(On!C275 &gt; Off!C275, "R: On", "R: Off")</f>
        <v>R: Off</v>
      </c>
      <c r="B275" t="str">
        <f>IF(On!E275 &gt; Off!E275, "P: On", "P: Off")</f>
        <v>P: Off</v>
      </c>
      <c r="C275" t="str">
        <f>IF(On!G275 &gt; Off!G275, "F: On", "F: Off")</f>
        <v>F: Off</v>
      </c>
      <c r="D275" t="s">
        <v>1285</v>
      </c>
      <c r="E275" t="s">
        <v>1288</v>
      </c>
    </row>
    <row r="276" spans="1:5" x14ac:dyDescent="0.25">
      <c r="A276" t="str">
        <f>IF(On!C276 &gt; Off!C276, "R: On", "R: Off")</f>
        <v>R: Off</v>
      </c>
      <c r="B276" t="str">
        <f>IF(On!E276 &gt; Off!E276, "P: On", "P: Off")</f>
        <v>P: Off</v>
      </c>
      <c r="C276" t="str">
        <f>IF(On!G276 &gt; Off!G276, "F: On", "F: Off")</f>
        <v>F: Off</v>
      </c>
      <c r="D276" t="s">
        <v>1285</v>
      </c>
      <c r="E276" t="s">
        <v>1288</v>
      </c>
    </row>
    <row r="277" spans="1:5" x14ac:dyDescent="0.25">
      <c r="A277" t="str">
        <f>IF(On!C277 &gt; Off!C277, "R: On", "R: Off")</f>
        <v>R: Off</v>
      </c>
      <c r="B277" t="str">
        <f>IF(On!E277 &gt; Off!E277, "P: On", "P: Off")</f>
        <v>P: Off</v>
      </c>
      <c r="C277" t="str">
        <f>IF(On!G277 &gt; Off!G277, "F: On", "F: Off")</f>
        <v>F: Off</v>
      </c>
      <c r="D277" t="s">
        <v>1285</v>
      </c>
      <c r="E277" t="s">
        <v>1288</v>
      </c>
    </row>
    <row r="278" spans="1:5" x14ac:dyDescent="0.25">
      <c r="A278" t="str">
        <f>IF(On!C278 &gt; Off!C278, "R: On", "R: Off")</f>
        <v>R: Off</v>
      </c>
      <c r="B278" t="str">
        <f>IF(On!E278 &gt; Off!E278, "P: On", "P: Off")</f>
        <v>P: Off</v>
      </c>
      <c r="C278" t="str">
        <f>IF(On!G278 &gt; Off!G278, "F: On", "F: Off")</f>
        <v>F: Off</v>
      </c>
      <c r="D278" t="s">
        <v>1285</v>
      </c>
      <c r="E278" t="s">
        <v>1288</v>
      </c>
    </row>
    <row r="279" spans="1:5" x14ac:dyDescent="0.25">
      <c r="A279" t="str">
        <f>IF(On!C279 &gt; Off!C279, "R: On", "R: Off")</f>
        <v>R: Off</v>
      </c>
      <c r="B279" t="str">
        <f>IF(On!E279 &gt; Off!E279, "P: On", "P: Off")</f>
        <v>P: Off</v>
      </c>
      <c r="C279" t="str">
        <f>IF(On!G279 &gt; Off!G279, "F: On", "F: Off")</f>
        <v>F: Off</v>
      </c>
      <c r="D279" t="s">
        <v>1285</v>
      </c>
      <c r="E279" t="s">
        <v>1288</v>
      </c>
    </row>
    <row r="280" spans="1:5" x14ac:dyDescent="0.25">
      <c r="A280" t="str">
        <f>IF(On!C280 &gt; Off!C280, "R: On", "R: Off")</f>
        <v>R: Off</v>
      </c>
      <c r="B280" t="str">
        <f>IF(On!E280 &gt; Off!E280, "P: On", "P: Off")</f>
        <v>P: Off</v>
      </c>
      <c r="C280" t="str">
        <f>IF(On!G280 &gt; Off!G280, "F: On", "F: Off")</f>
        <v>F: Off</v>
      </c>
      <c r="D280" t="s">
        <v>1285</v>
      </c>
      <c r="E280" t="s">
        <v>1288</v>
      </c>
    </row>
    <row r="281" spans="1:5" x14ac:dyDescent="0.25">
      <c r="A281" t="str">
        <f>IF(On!C281 &gt; Off!C281, "R: On", "R: Off")</f>
        <v>R: Off</v>
      </c>
      <c r="B281" t="str">
        <f>IF(On!E281 &gt; Off!E281, "P: On", "P: Off")</f>
        <v>P: Off</v>
      </c>
      <c r="C281" t="str">
        <f>IF(On!G281 &gt; Off!G281, "F: On", "F: Off")</f>
        <v>F: Off</v>
      </c>
      <c r="D281" t="s">
        <v>1285</v>
      </c>
      <c r="E281" t="s">
        <v>1288</v>
      </c>
    </row>
    <row r="282" spans="1:5" x14ac:dyDescent="0.25">
      <c r="A282" t="str">
        <f>IF(On!C282 &gt; Off!C282, "R: On", "R: Off")</f>
        <v>R: Off</v>
      </c>
      <c r="B282" t="str">
        <f>IF(On!E282 &gt; Off!E282, "P: On", "P: Off")</f>
        <v>P: Off</v>
      </c>
      <c r="C282" t="str">
        <f>IF(On!G282 &gt; Off!G282, "F: On", "F: Off")</f>
        <v>F: Off</v>
      </c>
      <c r="D282" t="s">
        <v>1285</v>
      </c>
      <c r="E282" t="s">
        <v>1288</v>
      </c>
    </row>
    <row r="283" spans="1:5" x14ac:dyDescent="0.25">
      <c r="A283" t="str">
        <f>IF(On!C283 &gt; Off!C283, "R: On", "R: Off")</f>
        <v>R: On</v>
      </c>
      <c r="B283" t="str">
        <f>IF(On!E283 &gt; Off!E283, "P: On", "P: Off")</f>
        <v>P: On</v>
      </c>
      <c r="C283" t="str">
        <f>IF(On!G283 &gt; Off!G283, "F: On", "F: Off")</f>
        <v>F: On</v>
      </c>
      <c r="D283" t="s">
        <v>1285</v>
      </c>
      <c r="E283" t="s">
        <v>1288</v>
      </c>
    </row>
    <row r="284" spans="1:5" x14ac:dyDescent="0.25">
      <c r="A284" t="str">
        <f>IF(On!C284 &gt; Off!C284, "R: On", "R: Off")</f>
        <v>R: On</v>
      </c>
      <c r="B284" t="str">
        <f>IF(On!E284 &gt; Off!E284, "P: On", "P: Off")</f>
        <v>P: On</v>
      </c>
      <c r="C284" t="str">
        <f>IF(On!G284 &gt; Off!G284, "F: On", "F: Off")</f>
        <v>F: On</v>
      </c>
      <c r="D284" t="s">
        <v>1285</v>
      </c>
      <c r="E284" t="s">
        <v>1288</v>
      </c>
    </row>
    <row r="285" spans="1:5" x14ac:dyDescent="0.25">
      <c r="A285" t="str">
        <f>IF(On!C285 &gt; Off!C285, "R: On", "R: Off")</f>
        <v>R: On</v>
      </c>
      <c r="B285" t="str">
        <f>IF(On!E285 &gt; Off!E285, "P: On", "P: Off")</f>
        <v>P: On</v>
      </c>
      <c r="C285" t="str">
        <f>IF(On!G285 &gt; Off!G285, "F: On", "F: Off")</f>
        <v>F: On</v>
      </c>
      <c r="D285" t="s">
        <v>1285</v>
      </c>
      <c r="E285" t="s">
        <v>1288</v>
      </c>
    </row>
    <row r="286" spans="1:5" x14ac:dyDescent="0.25">
      <c r="A286" t="str">
        <f>IF(On!C286 &gt; Off!C286, "R: On", "R: Off")</f>
        <v>R: On</v>
      </c>
      <c r="B286" t="str">
        <f>IF(On!E286 &gt; Off!E286, "P: On", "P: Off")</f>
        <v>P: On</v>
      </c>
      <c r="C286" t="str">
        <f>IF(On!G286 &gt; Off!G286, "F: On", "F: Off")</f>
        <v>F: On</v>
      </c>
      <c r="D286" t="s">
        <v>1285</v>
      </c>
      <c r="E286" t="s">
        <v>1288</v>
      </c>
    </row>
    <row r="287" spans="1:5" x14ac:dyDescent="0.25">
      <c r="A287" t="str">
        <f>IF(On!C287 &gt; Off!C287, "R: On", "R: Off")</f>
        <v>R: On</v>
      </c>
      <c r="B287" t="str">
        <f>IF(On!E287 &gt; Off!E287, "P: On", "P: Off")</f>
        <v>P: On</v>
      </c>
      <c r="C287" t="str">
        <f>IF(On!G287 &gt; Off!G287, "F: On", "F: Off")</f>
        <v>F: On</v>
      </c>
      <c r="D287" t="s">
        <v>1285</v>
      </c>
      <c r="E287" t="s">
        <v>1288</v>
      </c>
    </row>
    <row r="288" spans="1:5" x14ac:dyDescent="0.25">
      <c r="A288" t="str">
        <f>IF(On!C288 &gt; Off!C288, "R: On", "R: Off")</f>
        <v>R: Off</v>
      </c>
      <c r="B288" t="str">
        <f>IF(On!E288 &gt; Off!E288, "P: On", "P: Off")</f>
        <v>P: On</v>
      </c>
      <c r="C288" t="str">
        <f>IF(On!G288 &gt; Off!G288, "F: On", "F: Off")</f>
        <v>F: On</v>
      </c>
      <c r="D288" t="s">
        <v>1285</v>
      </c>
      <c r="E288" t="s">
        <v>1288</v>
      </c>
    </row>
    <row r="289" spans="1:5" x14ac:dyDescent="0.25">
      <c r="A289" t="str">
        <f>IF(On!C289 &gt; Off!C289, "R: On", "R: Off")</f>
        <v>R: Off</v>
      </c>
      <c r="B289" t="str">
        <f>IF(On!E289 &gt; Off!E289, "P: On", "P: Off")</f>
        <v>P: On</v>
      </c>
      <c r="C289" t="str">
        <f>IF(On!G289 &gt; Off!G289, "F: On", "F: Off")</f>
        <v>F: On</v>
      </c>
      <c r="D289" t="s">
        <v>1285</v>
      </c>
      <c r="E289" t="s">
        <v>1288</v>
      </c>
    </row>
    <row r="290" spans="1:5" x14ac:dyDescent="0.25">
      <c r="A290" t="str">
        <f>IF(On!C290 &gt; Off!C290, "R: On", "R: Off")</f>
        <v>R: Off</v>
      </c>
      <c r="B290" t="str">
        <f>IF(On!E290 &gt; Off!E290, "P: On", "P: Off")</f>
        <v>P: On</v>
      </c>
      <c r="C290" t="str">
        <f>IF(On!G290 &gt; Off!G290, "F: On", "F: Off")</f>
        <v>F: On</v>
      </c>
      <c r="D290" t="s">
        <v>1285</v>
      </c>
      <c r="E290" t="s">
        <v>1288</v>
      </c>
    </row>
    <row r="291" spans="1:5" x14ac:dyDescent="0.25">
      <c r="A291" t="str">
        <f>IF(On!C291 &gt; Off!C291, "R: On", "R: Off")</f>
        <v>R: Off</v>
      </c>
      <c r="B291" t="str">
        <f>IF(On!E291 &gt; Off!E291, "P: On", "P: Off")</f>
        <v>P: Off</v>
      </c>
      <c r="C291" t="str">
        <f>IF(On!G291 &gt; Off!G291, "F: On", "F: Off")</f>
        <v>F: Off</v>
      </c>
      <c r="D291" t="s">
        <v>1285</v>
      </c>
      <c r="E291" t="s">
        <v>1288</v>
      </c>
    </row>
    <row r="292" spans="1:5" x14ac:dyDescent="0.25">
      <c r="A292" t="str">
        <f>IF(On!C292 &gt; Off!C292, "R: On", "R: Off")</f>
        <v>R: Off</v>
      </c>
      <c r="B292" t="str">
        <f>IF(On!E292 &gt; Off!E292, "P: On", "P: Off")</f>
        <v>P: Off</v>
      </c>
      <c r="C292" t="str">
        <f>IF(On!G292 &gt; Off!G292, "F: On", "F: Off")</f>
        <v>F: Off</v>
      </c>
      <c r="D292" t="s">
        <v>1285</v>
      </c>
      <c r="E292" t="s">
        <v>1288</v>
      </c>
    </row>
    <row r="293" spans="1:5" x14ac:dyDescent="0.25">
      <c r="A293" t="str">
        <f>IF(On!C293 &gt; Off!C293, "R: On", "R: Off")</f>
        <v>R: Off</v>
      </c>
      <c r="B293" t="str">
        <f>IF(On!E293 &gt; Off!E293, "P: On", "P: Off")</f>
        <v>P: Off</v>
      </c>
      <c r="C293" t="str">
        <f>IF(On!G293 &gt; Off!G293, "F: On", "F: Off")</f>
        <v>F: Off</v>
      </c>
      <c r="D293" t="s">
        <v>1285</v>
      </c>
      <c r="E293" t="s">
        <v>1288</v>
      </c>
    </row>
    <row r="294" spans="1:5" x14ac:dyDescent="0.25">
      <c r="A294" t="str">
        <f>IF(On!C294 &gt; Off!C294, "R: On", "R: Off")</f>
        <v>R: Off</v>
      </c>
      <c r="B294" t="str">
        <f>IF(On!E294 &gt; Off!E294, "P: On", "P: Off")</f>
        <v>P: Off</v>
      </c>
      <c r="C294" t="str">
        <f>IF(On!G294 &gt; Off!G294, "F: On", "F: Off")</f>
        <v>F: Off</v>
      </c>
      <c r="D294" t="s">
        <v>1285</v>
      </c>
      <c r="E294" t="s">
        <v>1288</v>
      </c>
    </row>
    <row r="295" spans="1:5" x14ac:dyDescent="0.25">
      <c r="A295" t="str">
        <f>IF(On!C295 &gt; Off!C295, "R: On", "R: Off")</f>
        <v>R: Off</v>
      </c>
      <c r="B295" t="str">
        <f>IF(On!E295 &gt; Off!E295, "P: On", "P: Off")</f>
        <v>P: Off</v>
      </c>
      <c r="C295" t="str">
        <f>IF(On!G295 &gt; Off!G295, "F: On", "F: Off")</f>
        <v>F: Off</v>
      </c>
      <c r="D295" t="s">
        <v>1285</v>
      </c>
      <c r="E295" t="s">
        <v>1288</v>
      </c>
    </row>
    <row r="296" spans="1:5" x14ac:dyDescent="0.25">
      <c r="A296" t="str">
        <f>IF(On!C296 &gt; Off!C296, "R: On", "R: Off")</f>
        <v>R: Off</v>
      </c>
      <c r="B296" t="str">
        <f>IF(On!E296 &gt; Off!E296, "P: On", "P: Off")</f>
        <v>P: Off</v>
      </c>
      <c r="C296" t="str">
        <f>IF(On!G296 &gt; Off!G296, "F: On", "F: Off")</f>
        <v>F: Off</v>
      </c>
      <c r="D296" t="s">
        <v>1285</v>
      </c>
      <c r="E296" t="s">
        <v>1288</v>
      </c>
    </row>
    <row r="297" spans="1:5" x14ac:dyDescent="0.25">
      <c r="A297" t="str">
        <f>IF(On!C297 &gt; Off!C297, "R: On", "R: Off")</f>
        <v>R: Off</v>
      </c>
      <c r="B297" t="str">
        <f>IF(On!E297 &gt; Off!E297, "P: On", "P: Off")</f>
        <v>P: Off</v>
      </c>
      <c r="C297" t="str">
        <f>IF(On!G297 &gt; Off!G297, "F: On", "F: Off")</f>
        <v>F: Off</v>
      </c>
      <c r="D297" t="s">
        <v>1285</v>
      </c>
      <c r="E297" t="s">
        <v>1288</v>
      </c>
    </row>
    <row r="298" spans="1:5" x14ac:dyDescent="0.25">
      <c r="A298" t="str">
        <f>IF(On!B298 &gt; Off!B298, "Average_R: On", "Average_R: Off")</f>
        <v>Average_R: Off</v>
      </c>
      <c r="D298" t="s">
        <v>1285</v>
      </c>
      <c r="E298" t="s">
        <v>1289</v>
      </c>
    </row>
    <row r="299" spans="1:5" x14ac:dyDescent="0.25">
      <c r="A299" t="str">
        <f>IF(On!B299 &gt; Off!B299, "Average_P: On", "Average_P: Off")</f>
        <v>Average_P: Off</v>
      </c>
      <c r="D299" t="s">
        <v>1285</v>
      </c>
      <c r="E299" t="s">
        <v>1289</v>
      </c>
    </row>
    <row r="300" spans="1:5" x14ac:dyDescent="0.25">
      <c r="A300" t="str">
        <f>IF(On!B300 &gt; Off!B300, "Average_F: On", "Average_F: Off")</f>
        <v>Average_F: Off</v>
      </c>
      <c r="D300" t="s">
        <v>1285</v>
      </c>
      <c r="E300" t="s">
        <v>1289</v>
      </c>
    </row>
    <row r="301" spans="1:5" x14ac:dyDescent="0.25">
      <c r="A301" t="str">
        <f>IF(On!C301 &gt; Off!C301, "R: On", "R: Off")</f>
        <v>R: Off</v>
      </c>
      <c r="B301" t="str">
        <f>IF(On!E301 &gt; Off!E301, "P: On", "P: Off")</f>
        <v>P: Off</v>
      </c>
      <c r="C301" t="str">
        <f>IF(On!G301 &gt; Off!G301, "F: On", "F: Off")</f>
        <v>F: Off</v>
      </c>
      <c r="D301" t="s">
        <v>1285</v>
      </c>
      <c r="E301" t="s">
        <v>1289</v>
      </c>
    </row>
    <row r="302" spans="1:5" x14ac:dyDescent="0.25">
      <c r="A302" t="str">
        <f>IF(On!C302 &gt; Off!C302, "R: On", "R: Off")</f>
        <v>R: Off</v>
      </c>
      <c r="B302" t="str">
        <f>IF(On!E302 &gt; Off!E302, "P: On", "P: Off")</f>
        <v>P: Off</v>
      </c>
      <c r="C302" t="str">
        <f>IF(On!G302 &gt; Off!G302, "F: On", "F: Off")</f>
        <v>F: Off</v>
      </c>
      <c r="D302" t="s">
        <v>1285</v>
      </c>
      <c r="E302" t="s">
        <v>1289</v>
      </c>
    </row>
    <row r="303" spans="1:5" x14ac:dyDescent="0.25">
      <c r="A303" t="str">
        <f>IF(On!C303 &gt; Off!C303, "R: On", "R: Off")</f>
        <v>R: Off</v>
      </c>
      <c r="B303" t="str">
        <f>IF(On!E303 &gt; Off!E303, "P: On", "P: Off")</f>
        <v>P: Off</v>
      </c>
      <c r="C303" t="str">
        <f>IF(On!G303 &gt; Off!G303, "F: On", "F: Off")</f>
        <v>F: Off</v>
      </c>
      <c r="D303" t="s">
        <v>1285</v>
      </c>
      <c r="E303" t="s">
        <v>1289</v>
      </c>
    </row>
    <row r="304" spans="1:5" x14ac:dyDescent="0.25">
      <c r="A304" t="str">
        <f>IF(On!C304 &gt; Off!C304, "R: On", "R: Off")</f>
        <v>R: Off</v>
      </c>
      <c r="B304" t="str">
        <f>IF(On!E304 &gt; Off!E304, "P: On", "P: Off")</f>
        <v>P: Off</v>
      </c>
      <c r="C304" t="str">
        <f>IF(On!G304 &gt; Off!G304, "F: On", "F: Off")</f>
        <v>F: Off</v>
      </c>
      <c r="D304" t="s">
        <v>1285</v>
      </c>
      <c r="E304" t="s">
        <v>1289</v>
      </c>
    </row>
    <row r="305" spans="1:5" x14ac:dyDescent="0.25">
      <c r="A305" t="str">
        <f>IF(On!C305 &gt; Off!C305, "R: On", "R: Off")</f>
        <v>R: Off</v>
      </c>
      <c r="B305" t="str">
        <f>IF(On!E305 &gt; Off!E305, "P: On", "P: Off")</f>
        <v>P: Off</v>
      </c>
      <c r="C305" t="str">
        <f>IF(On!G305 &gt; Off!G305, "F: On", "F: Off")</f>
        <v>F: Off</v>
      </c>
      <c r="D305" t="s">
        <v>1285</v>
      </c>
      <c r="E305" t="s">
        <v>1289</v>
      </c>
    </row>
    <row r="306" spans="1:5" x14ac:dyDescent="0.25">
      <c r="A306" t="str">
        <f>IF(On!C306 &gt; Off!C306, "R: On", "R: Off")</f>
        <v>R: Off</v>
      </c>
      <c r="B306" t="str">
        <f>IF(On!E306 &gt; Off!E306, "P: On", "P: Off")</f>
        <v>P: Off</v>
      </c>
      <c r="C306" t="str">
        <f>IF(On!G306 &gt; Off!G306, "F: On", "F: Off")</f>
        <v>F: Off</v>
      </c>
      <c r="D306" t="s">
        <v>1285</v>
      </c>
      <c r="E306" t="s">
        <v>1289</v>
      </c>
    </row>
    <row r="307" spans="1:5" x14ac:dyDescent="0.25">
      <c r="A307" t="str">
        <f>IF(On!C307 &gt; Off!C307, "R: On", "R: Off")</f>
        <v>R: Off</v>
      </c>
      <c r="B307" t="str">
        <f>IF(On!E307 &gt; Off!E307, "P: On", "P: Off")</f>
        <v>P: Off</v>
      </c>
      <c r="C307" t="str">
        <f>IF(On!G307 &gt; Off!G307, "F: On", "F: Off")</f>
        <v>F: Off</v>
      </c>
      <c r="D307" t="s">
        <v>1285</v>
      </c>
      <c r="E307" t="s">
        <v>1289</v>
      </c>
    </row>
    <row r="308" spans="1:5" x14ac:dyDescent="0.25">
      <c r="A308" t="str">
        <f>IF(On!C308 &gt; Off!C308, "R: On", "R: Off")</f>
        <v>R: Off</v>
      </c>
      <c r="B308" t="str">
        <f>IF(On!E308 &gt; Off!E308, "P: On", "P: Off")</f>
        <v>P: Off</v>
      </c>
      <c r="C308" t="str">
        <f>IF(On!G308 &gt; Off!G308, "F: On", "F: Off")</f>
        <v>F: Off</v>
      </c>
      <c r="D308" t="s">
        <v>1285</v>
      </c>
      <c r="E308" t="s">
        <v>1289</v>
      </c>
    </row>
    <row r="309" spans="1:5" x14ac:dyDescent="0.25">
      <c r="A309" t="str">
        <f>IF(On!C309 &gt; Off!C309, "R: On", "R: Off")</f>
        <v>R: On</v>
      </c>
      <c r="B309" t="str">
        <f>IF(On!E309 &gt; Off!E309, "P: On", "P: Off")</f>
        <v>P: On</v>
      </c>
      <c r="C309" t="str">
        <f>IF(On!G309 &gt; Off!G309, "F: On", "F: Off")</f>
        <v>F: On</v>
      </c>
      <c r="D309" t="s">
        <v>1285</v>
      </c>
      <c r="E309" t="s">
        <v>1289</v>
      </c>
    </row>
    <row r="310" spans="1:5" x14ac:dyDescent="0.25">
      <c r="A310" t="str">
        <f>IF(On!C310 &gt; Off!C310, "R: On", "R: Off")</f>
        <v>R: On</v>
      </c>
      <c r="B310" t="str">
        <f>IF(On!E310 &gt; Off!E310, "P: On", "P: Off")</f>
        <v>P: On</v>
      </c>
      <c r="C310" t="str">
        <f>IF(On!G310 &gt; Off!G310, "F: On", "F: Off")</f>
        <v>F: On</v>
      </c>
      <c r="D310" t="s">
        <v>1285</v>
      </c>
      <c r="E310" t="s">
        <v>1289</v>
      </c>
    </row>
    <row r="311" spans="1:5" x14ac:dyDescent="0.25">
      <c r="A311" t="str">
        <f>IF(On!C311 &gt; Off!C311, "R: On", "R: Off")</f>
        <v>R: On</v>
      </c>
      <c r="B311" t="str">
        <f>IF(On!E311 &gt; Off!E311, "P: On", "P: Off")</f>
        <v>P: On</v>
      </c>
      <c r="C311" t="str">
        <f>IF(On!G311 &gt; Off!G311, "F: On", "F: Off")</f>
        <v>F: On</v>
      </c>
      <c r="D311" t="s">
        <v>1285</v>
      </c>
      <c r="E311" t="s">
        <v>1289</v>
      </c>
    </row>
    <row r="312" spans="1:5" x14ac:dyDescent="0.25">
      <c r="A312" t="str">
        <f>IF(On!C312 &gt; Off!C312, "R: On", "R: Off")</f>
        <v>R: On</v>
      </c>
      <c r="B312" t="str">
        <f>IF(On!E312 &gt; Off!E312, "P: On", "P: Off")</f>
        <v>P: On</v>
      </c>
      <c r="C312" t="str">
        <f>IF(On!G312 &gt; Off!G312, "F: On", "F: Off")</f>
        <v>F: On</v>
      </c>
      <c r="D312" t="s">
        <v>1285</v>
      </c>
      <c r="E312" t="s">
        <v>1289</v>
      </c>
    </row>
    <row r="313" spans="1:5" x14ac:dyDescent="0.25">
      <c r="A313" t="str">
        <f>IF(On!C313 &gt; Off!C313, "R: On", "R: Off")</f>
        <v>R: On</v>
      </c>
      <c r="B313" t="str">
        <f>IF(On!E313 &gt; Off!E313, "P: On", "P: Off")</f>
        <v>P: On</v>
      </c>
      <c r="C313" t="str">
        <f>IF(On!G313 &gt; Off!G313, "F: On", "F: Off")</f>
        <v>F: On</v>
      </c>
      <c r="D313" t="s">
        <v>1285</v>
      </c>
      <c r="E313" t="s">
        <v>1289</v>
      </c>
    </row>
    <row r="314" spans="1:5" x14ac:dyDescent="0.25">
      <c r="A314" t="str">
        <f>IF(On!C314 &gt; Off!C314, "R: On", "R: Off")</f>
        <v>R: On</v>
      </c>
      <c r="B314" t="str">
        <f>IF(On!E314 &gt; Off!E314, "P: On", "P: Off")</f>
        <v>P: On</v>
      </c>
      <c r="C314" t="str">
        <f>IF(On!G314 &gt; Off!G314, "F: On", "F: Off")</f>
        <v>F: On</v>
      </c>
      <c r="D314" t="s">
        <v>1285</v>
      </c>
      <c r="E314" t="s">
        <v>1289</v>
      </c>
    </row>
    <row r="315" spans="1:5" x14ac:dyDescent="0.25">
      <c r="A315" t="str">
        <f>IF(On!C315 &gt; Off!C315, "R: On", "R: Off")</f>
        <v>R: On</v>
      </c>
      <c r="B315" t="str">
        <f>IF(On!E315 &gt; Off!E315, "P: On", "P: Off")</f>
        <v>P: On</v>
      </c>
      <c r="C315" t="str">
        <f>IF(On!G315 &gt; Off!G315, "F: On", "F: Off")</f>
        <v>F: On</v>
      </c>
      <c r="D315" t="s">
        <v>1285</v>
      </c>
      <c r="E315" t="s">
        <v>1289</v>
      </c>
    </row>
    <row r="316" spans="1:5" x14ac:dyDescent="0.25">
      <c r="A316" t="str">
        <f>IF(On!C316 &gt; Off!C316, "R: On", "R: Off")</f>
        <v>R: Off</v>
      </c>
      <c r="B316" t="str">
        <f>IF(On!E316 &gt; Off!E316, "P: On", "P: Off")</f>
        <v>P: Off</v>
      </c>
      <c r="C316" t="str">
        <f>IF(On!G316 &gt; Off!G316, "F: On", "F: Off")</f>
        <v>F: Off</v>
      </c>
      <c r="D316" t="s">
        <v>1285</v>
      </c>
      <c r="E316" t="s">
        <v>1289</v>
      </c>
    </row>
    <row r="317" spans="1:5" x14ac:dyDescent="0.25">
      <c r="A317" t="str">
        <f>IF(On!C317 &gt; Off!C317, "R: On", "R: Off")</f>
        <v>R: Off</v>
      </c>
      <c r="B317" t="str">
        <f>IF(On!E317 &gt; Off!E317, "P: On", "P: Off")</f>
        <v>P: Off</v>
      </c>
      <c r="C317" t="str">
        <f>IF(On!G317 &gt; Off!G317, "F: On", "F: Off")</f>
        <v>F: Off</v>
      </c>
      <c r="D317" t="s">
        <v>1285</v>
      </c>
      <c r="E317" t="s">
        <v>1289</v>
      </c>
    </row>
    <row r="318" spans="1:5" x14ac:dyDescent="0.25">
      <c r="A318" t="str">
        <f>IF(On!C318 &gt; Off!C318, "R: On", "R: Off")</f>
        <v>R: Off</v>
      </c>
      <c r="B318" t="str">
        <f>IF(On!E318 &gt; Off!E318, "P: On", "P: Off")</f>
        <v>P: Off</v>
      </c>
      <c r="C318" t="str">
        <f>IF(On!G318 &gt; Off!G318, "F: On", "F: Off")</f>
        <v>F: Off</v>
      </c>
      <c r="D318" t="s">
        <v>1285</v>
      </c>
      <c r="E318" t="s">
        <v>1289</v>
      </c>
    </row>
    <row r="319" spans="1:5" x14ac:dyDescent="0.25">
      <c r="A319" t="str">
        <f>IF(On!C319 &gt; Off!C319, "R: On", "R: Off")</f>
        <v>R: Off</v>
      </c>
      <c r="B319" t="str">
        <f>IF(On!E319 &gt; Off!E319, "P: On", "P: Off")</f>
        <v>P: Off</v>
      </c>
      <c r="C319" t="str">
        <f>IF(On!G319 &gt; Off!G319, "F: On", "F: Off")</f>
        <v>F: Off</v>
      </c>
      <c r="D319" t="s">
        <v>1285</v>
      </c>
      <c r="E319" t="s">
        <v>1289</v>
      </c>
    </row>
    <row r="320" spans="1:5" x14ac:dyDescent="0.25">
      <c r="A320" t="str">
        <f>IF(On!C320 &gt; Off!C320, "R: On", "R: Off")</f>
        <v>R: On</v>
      </c>
      <c r="B320" t="str">
        <f>IF(On!E320 &gt; Off!E320, "P: On", "P: Off")</f>
        <v>P: On</v>
      </c>
      <c r="C320" t="str">
        <f>IF(On!G320 &gt; Off!G320, "F: On", "F: Off")</f>
        <v>F: On</v>
      </c>
      <c r="D320" t="s">
        <v>1285</v>
      </c>
      <c r="E320" t="s">
        <v>1289</v>
      </c>
    </row>
    <row r="321" spans="1:5" x14ac:dyDescent="0.25">
      <c r="A321" t="str">
        <f>IF(On!C321 &gt; Off!C321, "R: On", "R: Off")</f>
        <v>R: On</v>
      </c>
      <c r="B321" t="str">
        <f>IF(On!E321 &gt; Off!E321, "P: On", "P: Off")</f>
        <v>P: On</v>
      </c>
      <c r="C321" t="str">
        <f>IF(On!G321 &gt; Off!G321, "F: On", "F: Off")</f>
        <v>F: On</v>
      </c>
      <c r="D321" t="s">
        <v>1285</v>
      </c>
      <c r="E321" t="s">
        <v>1289</v>
      </c>
    </row>
    <row r="322" spans="1:5" x14ac:dyDescent="0.25">
      <c r="A322" t="str">
        <f>IF(On!C322 &gt; Off!C322, "R: On", "R: Off")</f>
        <v>R: On</v>
      </c>
      <c r="B322" t="str">
        <f>IF(On!E322 &gt; Off!E322, "P: On", "P: Off")</f>
        <v>P: On</v>
      </c>
      <c r="C322" t="str">
        <f>IF(On!G322 &gt; Off!G322, "F: On", "F: Off")</f>
        <v>F: On</v>
      </c>
      <c r="D322" t="s">
        <v>1285</v>
      </c>
      <c r="E322" t="s">
        <v>1289</v>
      </c>
    </row>
    <row r="323" spans="1:5" x14ac:dyDescent="0.25">
      <c r="A323" t="str">
        <f>IF(On!C323 &gt; Off!C323, "R: On", "R: Off")</f>
        <v>R: Off</v>
      </c>
      <c r="B323" t="str">
        <f>IF(On!E323 &gt; Off!E323, "P: On", "P: Off")</f>
        <v>P: Off</v>
      </c>
      <c r="C323" t="str">
        <f>IF(On!G323 &gt; Off!G323, "F: On", "F: Off")</f>
        <v>F: Off</v>
      </c>
      <c r="D323" t="s">
        <v>1285</v>
      </c>
      <c r="E323" t="s">
        <v>1289</v>
      </c>
    </row>
    <row r="324" spans="1:5" x14ac:dyDescent="0.25">
      <c r="A324" t="str">
        <f>IF(On!C324 &gt; Off!C324, "R: On", "R: Off")</f>
        <v>R: Off</v>
      </c>
      <c r="B324" t="str">
        <f>IF(On!E324 &gt; Off!E324, "P: On", "P: Off")</f>
        <v>P: Off</v>
      </c>
      <c r="C324" t="str">
        <f>IF(On!G324 &gt; Off!G324, "F: On", "F: Off")</f>
        <v>F: Off</v>
      </c>
      <c r="D324" t="s">
        <v>1285</v>
      </c>
      <c r="E324" t="s">
        <v>1289</v>
      </c>
    </row>
    <row r="325" spans="1:5" x14ac:dyDescent="0.25">
      <c r="A325" t="str">
        <f>IF(On!C325 &gt; Off!C325, "R: On", "R: Off")</f>
        <v>R: Off</v>
      </c>
      <c r="B325" t="str">
        <f>IF(On!E325 &gt; Off!E325, "P: On", "P: Off")</f>
        <v>P: Off</v>
      </c>
      <c r="C325" t="str">
        <f>IF(On!G325 &gt; Off!G325, "F: On", "F: Off")</f>
        <v>F: Off</v>
      </c>
      <c r="D325" t="s">
        <v>1285</v>
      </c>
      <c r="E325" t="s">
        <v>1289</v>
      </c>
    </row>
    <row r="326" spans="1:5" x14ac:dyDescent="0.25">
      <c r="A326" t="str">
        <f>IF(On!C326 &gt; Off!C326, "R: On", "R: Off")</f>
        <v>R: Off</v>
      </c>
      <c r="B326" t="str">
        <f>IF(On!E326 &gt; Off!E326, "P: On", "P: Off")</f>
        <v>P: Off</v>
      </c>
      <c r="C326" t="str">
        <f>IF(On!G326 &gt; Off!G326, "F: On", "F: Off")</f>
        <v>F: Off</v>
      </c>
      <c r="D326" t="s">
        <v>1285</v>
      </c>
      <c r="E326" t="s">
        <v>1289</v>
      </c>
    </row>
    <row r="327" spans="1:5" x14ac:dyDescent="0.25">
      <c r="A327" t="str">
        <f>IF(On!C327 &gt; Off!C327, "R: On", "R: Off")</f>
        <v>R: Off</v>
      </c>
      <c r="B327" t="str">
        <f>IF(On!E327 &gt; Off!E327, "P: On", "P: Off")</f>
        <v>P: Off</v>
      </c>
      <c r="C327" t="str">
        <f>IF(On!G327 &gt; Off!G327, "F: On", "F: Off")</f>
        <v>F: Off</v>
      </c>
      <c r="D327" t="s">
        <v>1285</v>
      </c>
      <c r="E327" t="s">
        <v>1289</v>
      </c>
    </row>
    <row r="328" spans="1:5" x14ac:dyDescent="0.25">
      <c r="A328" t="str">
        <f>IF(On!C328 &gt; Off!C328, "R: On", "R: Off")</f>
        <v>R: Off</v>
      </c>
      <c r="B328" t="str">
        <f>IF(On!E328 &gt; Off!E328, "P: On", "P: Off")</f>
        <v>P: Off</v>
      </c>
      <c r="C328" t="str">
        <f>IF(On!G328 &gt; Off!G328, "F: On", "F: Off")</f>
        <v>F: Off</v>
      </c>
      <c r="D328" t="s">
        <v>1285</v>
      </c>
      <c r="E328" t="s">
        <v>1289</v>
      </c>
    </row>
    <row r="329" spans="1:5" x14ac:dyDescent="0.25">
      <c r="A329" t="str">
        <f>IF(On!C329 &gt; Off!C329, "R: On", "R: Off")</f>
        <v>R: Off</v>
      </c>
      <c r="B329" t="str">
        <f>IF(On!E329 &gt; Off!E329, "P: On", "P: Off")</f>
        <v>P: Off</v>
      </c>
      <c r="C329" t="str">
        <f>IF(On!G329 &gt; Off!G329, "F: On", "F: Off")</f>
        <v>F: Off</v>
      </c>
      <c r="D329" t="s">
        <v>1285</v>
      </c>
      <c r="E329" t="s">
        <v>1289</v>
      </c>
    </row>
    <row r="330" spans="1:5" x14ac:dyDescent="0.25">
      <c r="A330" t="str">
        <f>IF(On!C330 &gt; Off!C330, "R: On", "R: Off")</f>
        <v>R: Off</v>
      </c>
      <c r="B330" t="str">
        <f>IF(On!E330 &gt; Off!E330, "P: On", "P: Off")</f>
        <v>P: Off</v>
      </c>
      <c r="C330" t="str">
        <f>IF(On!G330 &gt; Off!G330, "F: On", "F: Off")</f>
        <v>F: Off</v>
      </c>
      <c r="D330" t="s">
        <v>1285</v>
      </c>
      <c r="E330" t="s">
        <v>1289</v>
      </c>
    </row>
    <row r="331" spans="1:5" x14ac:dyDescent="0.25">
      <c r="A331" t="str">
        <f>IF(On!C331 &gt; Off!C331, "R: On", "R: Off")</f>
        <v>R: Off</v>
      </c>
      <c r="B331" t="str">
        <f>IF(On!E331 &gt; Off!E331, "P: On", "P: Off")</f>
        <v>P: Off</v>
      </c>
      <c r="C331" t="str">
        <f>IF(On!G331 &gt; Off!G331, "F: On", "F: Off")</f>
        <v>F: Off</v>
      </c>
      <c r="D331" t="s">
        <v>1285</v>
      </c>
      <c r="E331" t="s">
        <v>1289</v>
      </c>
    </row>
    <row r="332" spans="1:5" x14ac:dyDescent="0.25">
      <c r="A332" t="str">
        <f>IF(On!C332 &gt; Off!C332, "R: On", "R: Off")</f>
        <v>R: Off</v>
      </c>
      <c r="B332" t="str">
        <f>IF(On!E332 &gt; Off!E332, "P: On", "P: Off")</f>
        <v>P: Off</v>
      </c>
      <c r="C332" t="str">
        <f>IF(On!G332 &gt; Off!G332, "F: On", "F: Off")</f>
        <v>F: Off</v>
      </c>
      <c r="D332" t="s">
        <v>1285</v>
      </c>
      <c r="E332" t="s">
        <v>1289</v>
      </c>
    </row>
    <row r="333" spans="1:5" x14ac:dyDescent="0.25">
      <c r="A333" t="str">
        <f>IF(On!C333 &gt; Off!C333, "R: On", "R: Off")</f>
        <v>R: Off</v>
      </c>
      <c r="B333" t="str">
        <f>IF(On!E333 &gt; Off!E333, "P: On", "P: Off")</f>
        <v>P: Off</v>
      </c>
      <c r="C333" t="str">
        <f>IF(On!G333 &gt; Off!G333, "F: On", "F: Off")</f>
        <v>F: Off</v>
      </c>
      <c r="D333" t="s">
        <v>1285</v>
      </c>
      <c r="E333" t="s">
        <v>1289</v>
      </c>
    </row>
    <row r="334" spans="1:5" x14ac:dyDescent="0.25">
      <c r="A334" t="str">
        <f>IF(On!C334 &gt; Off!C334, "R: On", "R: Off")</f>
        <v>R: Off</v>
      </c>
      <c r="B334" t="str">
        <f>IF(On!E334 &gt; Off!E334, "P: On", "P: Off")</f>
        <v>P: Off</v>
      </c>
      <c r="C334" t="str">
        <f>IF(On!G334 &gt; Off!G334, "F: On", "F: Off")</f>
        <v>F: Off</v>
      </c>
      <c r="D334" t="s">
        <v>1285</v>
      </c>
      <c r="E334" t="s">
        <v>1289</v>
      </c>
    </row>
    <row r="335" spans="1:5" x14ac:dyDescent="0.25">
      <c r="A335" t="str">
        <f>IF(On!C335 &gt; Off!C335, "R: On", "R: Off")</f>
        <v>R: Off</v>
      </c>
      <c r="B335" t="str">
        <f>IF(On!E335 &gt; Off!E335, "P: On", "P: Off")</f>
        <v>P: Off</v>
      </c>
      <c r="C335" t="str">
        <f>IF(On!G335 &gt; Off!G335, "F: On", "F: Off")</f>
        <v>F: Off</v>
      </c>
      <c r="D335" t="s">
        <v>1285</v>
      </c>
      <c r="E335" t="s">
        <v>1289</v>
      </c>
    </row>
    <row r="336" spans="1:5" x14ac:dyDescent="0.25">
      <c r="A336" t="str">
        <f>IF(On!C336 &gt; Off!C336, "R: On", "R: Off")</f>
        <v>R: On</v>
      </c>
      <c r="B336" t="str">
        <f>IF(On!E336 &gt; Off!E336, "P: On", "P: Off")</f>
        <v>P: On</v>
      </c>
      <c r="C336" t="str">
        <f>IF(On!G336 &gt; Off!G336, "F: On", "F: Off")</f>
        <v>F: On</v>
      </c>
      <c r="D336" t="s">
        <v>1285</v>
      </c>
      <c r="E336" t="s">
        <v>1289</v>
      </c>
    </row>
    <row r="337" spans="1:5" x14ac:dyDescent="0.25">
      <c r="A337" t="str">
        <f>IF(On!C337 &gt; Off!C337, "R: On", "R: Off")</f>
        <v>R: On</v>
      </c>
      <c r="B337" t="str">
        <f>IF(On!E337 &gt; Off!E337, "P: On", "P: Off")</f>
        <v>P: On</v>
      </c>
      <c r="C337" t="str">
        <f>IF(On!G337 &gt; Off!G337, "F: On", "F: Off")</f>
        <v>F: On</v>
      </c>
      <c r="D337" t="s">
        <v>1285</v>
      </c>
      <c r="E337" t="s">
        <v>1289</v>
      </c>
    </row>
    <row r="338" spans="1:5" x14ac:dyDescent="0.25">
      <c r="A338" t="str">
        <f>IF(On!C338 &gt; Off!C338, "R: On", "R: Off")</f>
        <v>R: On</v>
      </c>
      <c r="B338" t="str">
        <f>IF(On!E338 &gt; Off!E338, "P: On", "P: Off")</f>
        <v>P: On</v>
      </c>
      <c r="C338" t="str">
        <f>IF(On!G338 &gt; Off!G338, "F: On", "F: Off")</f>
        <v>F: On</v>
      </c>
      <c r="D338" t="s">
        <v>1285</v>
      </c>
      <c r="E338" t="s">
        <v>1289</v>
      </c>
    </row>
    <row r="339" spans="1:5" x14ac:dyDescent="0.25">
      <c r="A339" t="str">
        <f>IF(On!C339 &gt; Off!C339, "R: On", "R: Off")</f>
        <v>R: On</v>
      </c>
      <c r="B339" t="str">
        <f>IF(On!E339 &gt; Off!E339, "P: On", "P: Off")</f>
        <v>P: On</v>
      </c>
      <c r="C339" t="str">
        <f>IF(On!G339 &gt; Off!G339, "F: On", "F: Off")</f>
        <v>F: On</v>
      </c>
      <c r="D339" t="s">
        <v>1285</v>
      </c>
      <c r="E339" t="s">
        <v>1289</v>
      </c>
    </row>
    <row r="340" spans="1:5" x14ac:dyDescent="0.25">
      <c r="A340" t="str">
        <f>IF(On!C340 &gt; Off!C340, "R: On", "R: Off")</f>
        <v>R: Off</v>
      </c>
      <c r="B340" t="str">
        <f>IF(On!E340 &gt; Off!E340, "P: On", "P: Off")</f>
        <v>P: Off</v>
      </c>
      <c r="C340" t="str">
        <f>IF(On!G340 &gt; Off!G340, "F: On", "F: Off")</f>
        <v>F: Off</v>
      </c>
      <c r="D340" t="s">
        <v>1285</v>
      </c>
      <c r="E340" t="s">
        <v>1289</v>
      </c>
    </row>
    <row r="341" spans="1:5" x14ac:dyDescent="0.25">
      <c r="A341" t="str">
        <f>IF(On!C341 &gt; Off!C341, "R: On", "R: Off")</f>
        <v>R: Off</v>
      </c>
      <c r="B341" t="str">
        <f>IF(On!E341 &gt; Off!E341, "P: On", "P: Off")</f>
        <v>P: Off</v>
      </c>
      <c r="C341" t="str">
        <f>IF(On!G341 &gt; Off!G341, "F: On", "F: Off")</f>
        <v>F: Off</v>
      </c>
      <c r="D341" t="s">
        <v>1285</v>
      </c>
      <c r="E341" t="s">
        <v>1289</v>
      </c>
    </row>
    <row r="342" spans="1:5" x14ac:dyDescent="0.25">
      <c r="A342" t="str">
        <f>IF(On!C342 &gt; Off!C342, "R: On", "R: Off")</f>
        <v>R: Off</v>
      </c>
      <c r="B342" t="str">
        <f>IF(On!E342 &gt; Off!E342, "P: On", "P: Off")</f>
        <v>P: Off</v>
      </c>
      <c r="C342" t="str">
        <f>IF(On!G342 &gt; Off!G342, "F: On", "F: Off")</f>
        <v>F: Off</v>
      </c>
      <c r="D342" t="s">
        <v>1285</v>
      </c>
      <c r="E342" t="s">
        <v>1289</v>
      </c>
    </row>
    <row r="343" spans="1:5" x14ac:dyDescent="0.25">
      <c r="A343" t="str">
        <f>IF(On!C343 &gt; Off!C343, "R: On", "R: Off")</f>
        <v>R: Off</v>
      </c>
      <c r="B343" t="str">
        <f>IF(On!E343 &gt; Off!E343, "P: On", "P: Off")</f>
        <v>P: Off</v>
      </c>
      <c r="C343" t="str">
        <f>IF(On!G343 &gt; Off!G343, "F: On", "F: Off")</f>
        <v>F: Off</v>
      </c>
      <c r="D343" t="s">
        <v>1285</v>
      </c>
      <c r="E343" t="s">
        <v>1289</v>
      </c>
    </row>
    <row r="344" spans="1:5" x14ac:dyDescent="0.25">
      <c r="A344" t="str">
        <f>IF(On!C344 &gt; Off!C344, "R: On", "R: Off")</f>
        <v>R: Off</v>
      </c>
      <c r="B344" t="str">
        <f>IF(On!E344 &gt; Off!E344, "P: On", "P: Off")</f>
        <v>P: Off</v>
      </c>
      <c r="C344" t="str">
        <f>IF(On!G344 &gt; Off!G344, "F: On", "F: Off")</f>
        <v>F: Off</v>
      </c>
      <c r="D344" t="s">
        <v>1285</v>
      </c>
      <c r="E344" t="s">
        <v>1289</v>
      </c>
    </row>
    <row r="345" spans="1:5" x14ac:dyDescent="0.25">
      <c r="A345" t="str">
        <f>IF(On!C345 &gt; Off!C345, "R: On", "R: Off")</f>
        <v>R: Off</v>
      </c>
      <c r="B345" t="str">
        <f>IF(On!E345 &gt; Off!E345, "P: On", "P: Off")</f>
        <v>P: Off</v>
      </c>
      <c r="C345" t="str">
        <f>IF(On!G345 &gt; Off!G345, "F: On", "F: Off")</f>
        <v>F: Off</v>
      </c>
      <c r="D345" t="s">
        <v>1285</v>
      </c>
      <c r="E345" t="s">
        <v>1289</v>
      </c>
    </row>
    <row r="346" spans="1:5" x14ac:dyDescent="0.25">
      <c r="A346" t="str">
        <f>IF(On!C346 &gt; Off!C346, "R: On", "R: Off")</f>
        <v>R: Off</v>
      </c>
      <c r="B346" t="str">
        <f>IF(On!E346 &gt; Off!E346, "P: On", "P: Off")</f>
        <v>P: Off</v>
      </c>
      <c r="C346" t="str">
        <f>IF(On!G346 &gt; Off!G346, "F: On", "F: Off")</f>
        <v>F: Off</v>
      </c>
      <c r="D346" t="s">
        <v>1285</v>
      </c>
      <c r="E346" t="s">
        <v>1289</v>
      </c>
    </row>
    <row r="347" spans="1:5" x14ac:dyDescent="0.25">
      <c r="A347" t="str">
        <f>IF(On!B347 &gt; Off!B347, "Average_R: On", "Average_R: Off")</f>
        <v>Average_R: On</v>
      </c>
      <c r="D347" t="s">
        <v>1285</v>
      </c>
      <c r="E347" t="s">
        <v>1290</v>
      </c>
    </row>
    <row r="348" spans="1:5" x14ac:dyDescent="0.25">
      <c r="A348" t="str">
        <f>IF(On!B348 &gt; Off!B348, "Average_P: On", "Average_P: Off")</f>
        <v>Average_P: Off</v>
      </c>
      <c r="D348" t="s">
        <v>1285</v>
      </c>
      <c r="E348" t="s">
        <v>1290</v>
      </c>
    </row>
    <row r="349" spans="1:5" x14ac:dyDescent="0.25">
      <c r="A349" t="str">
        <f>IF(On!B349 &gt; Off!B349, "Average_F: On", "Average_F: Off")</f>
        <v>Average_F: Off</v>
      </c>
      <c r="D349" t="s">
        <v>1285</v>
      </c>
      <c r="E349" t="s">
        <v>1290</v>
      </c>
    </row>
    <row r="350" spans="1:5" x14ac:dyDescent="0.25">
      <c r="A350" t="str">
        <f>IF(On!C350 &gt; Off!C350, "R: On", "R: Off")</f>
        <v>R: Off</v>
      </c>
      <c r="B350" t="str">
        <f>IF(On!E350 &gt; Off!E350, "P: On", "P: Off")</f>
        <v>P: Off</v>
      </c>
      <c r="C350" t="str">
        <f>IF(On!G350 &gt; Off!G350, "F: On", "F: Off")</f>
        <v>F: Off</v>
      </c>
      <c r="D350" t="s">
        <v>1285</v>
      </c>
      <c r="E350" t="s">
        <v>1290</v>
      </c>
    </row>
    <row r="351" spans="1:5" x14ac:dyDescent="0.25">
      <c r="A351" t="str">
        <f>IF(On!C351 &gt; Off!C351, "R: On", "R: Off")</f>
        <v>R: Off</v>
      </c>
      <c r="B351" t="str">
        <f>IF(On!E351 &gt; Off!E351, "P: On", "P: Off")</f>
        <v>P: Off</v>
      </c>
      <c r="C351" t="str">
        <f>IF(On!G351 &gt; Off!G351, "F: On", "F: Off")</f>
        <v>F: Off</v>
      </c>
      <c r="D351" t="s">
        <v>1285</v>
      </c>
      <c r="E351" t="s">
        <v>1290</v>
      </c>
    </row>
    <row r="352" spans="1:5" x14ac:dyDescent="0.25">
      <c r="A352" t="str">
        <f>IF(On!C352 &gt; Off!C352, "R: On", "R: Off")</f>
        <v>R: Off</v>
      </c>
      <c r="B352" t="str">
        <f>IF(On!E352 &gt; Off!E352, "P: On", "P: Off")</f>
        <v>P: Off</v>
      </c>
      <c r="C352" t="str">
        <f>IF(On!G352 &gt; Off!G352, "F: On", "F: Off")</f>
        <v>F: Off</v>
      </c>
      <c r="D352" t="s">
        <v>1285</v>
      </c>
      <c r="E352" t="s">
        <v>1290</v>
      </c>
    </row>
    <row r="353" spans="1:5" x14ac:dyDescent="0.25">
      <c r="A353" t="str">
        <f>IF(On!C353 &gt; Off!C353, "R: On", "R: Off")</f>
        <v>R: Off</v>
      </c>
      <c r="B353" t="str">
        <f>IF(On!E353 &gt; Off!E353, "P: On", "P: Off")</f>
        <v>P: Off</v>
      </c>
      <c r="C353" t="str">
        <f>IF(On!G353 &gt; Off!G353, "F: On", "F: Off")</f>
        <v>F: Off</v>
      </c>
      <c r="D353" t="s">
        <v>1285</v>
      </c>
      <c r="E353" t="s">
        <v>1290</v>
      </c>
    </row>
    <row r="354" spans="1:5" x14ac:dyDescent="0.25">
      <c r="A354" t="str">
        <f>IF(On!C354 &gt; Off!C354, "R: On", "R: Off")</f>
        <v>R: Off</v>
      </c>
      <c r="B354" t="str">
        <f>IF(On!E354 &gt; Off!E354, "P: On", "P: Off")</f>
        <v>P: Off</v>
      </c>
      <c r="C354" t="str">
        <f>IF(On!G354 &gt; Off!G354, "F: On", "F: Off")</f>
        <v>F: Off</v>
      </c>
      <c r="D354" t="s">
        <v>1285</v>
      </c>
      <c r="E354" t="s">
        <v>1290</v>
      </c>
    </row>
    <row r="355" spans="1:5" x14ac:dyDescent="0.25">
      <c r="A355" t="str">
        <f>IF(On!C355 &gt; Off!C355, "R: On", "R: Off")</f>
        <v>R: Off</v>
      </c>
      <c r="B355" t="str">
        <f>IF(On!E355 &gt; Off!E355, "P: On", "P: Off")</f>
        <v>P: Off</v>
      </c>
      <c r="C355" t="str">
        <f>IF(On!G355 &gt; Off!G355, "F: On", "F: Off")</f>
        <v>F: Off</v>
      </c>
      <c r="D355" t="s">
        <v>1285</v>
      </c>
      <c r="E355" t="s">
        <v>1290</v>
      </c>
    </row>
    <row r="356" spans="1:5" x14ac:dyDescent="0.25">
      <c r="A356" t="str">
        <f>IF(On!C356 &gt; Off!C356, "R: On", "R: Off")</f>
        <v>R: Off</v>
      </c>
      <c r="B356" t="str">
        <f>IF(On!E356 &gt; Off!E356, "P: On", "P: Off")</f>
        <v>P: Off</v>
      </c>
      <c r="C356" t="str">
        <f>IF(On!G356 &gt; Off!G356, "F: On", "F: Off")</f>
        <v>F: Off</v>
      </c>
      <c r="D356" t="s">
        <v>1285</v>
      </c>
      <c r="E356" t="s">
        <v>1290</v>
      </c>
    </row>
    <row r="357" spans="1:5" x14ac:dyDescent="0.25">
      <c r="A357" t="str">
        <f>IF(On!C357 &gt; Off!C357, "R: On", "R: Off")</f>
        <v>R: On</v>
      </c>
      <c r="B357" t="str">
        <f>IF(On!E357 &gt; Off!E357, "P: On", "P: Off")</f>
        <v>P: Off</v>
      </c>
      <c r="C357" t="str">
        <f>IF(On!G357 &gt; Off!G357, "F: On", "F: Off")</f>
        <v>F: On</v>
      </c>
      <c r="D357" t="s">
        <v>1285</v>
      </c>
      <c r="E357" t="s">
        <v>1290</v>
      </c>
    </row>
    <row r="358" spans="1:5" x14ac:dyDescent="0.25">
      <c r="A358" t="str">
        <f>IF(On!C358 &gt; Off!C358, "R: On", "R: Off")</f>
        <v>R: On</v>
      </c>
      <c r="B358" t="str">
        <f>IF(On!E358 &gt; Off!E358, "P: On", "P: Off")</f>
        <v>P: On</v>
      </c>
      <c r="C358" t="str">
        <f>IF(On!G358 &gt; Off!G358, "F: On", "F: Off")</f>
        <v>F: On</v>
      </c>
      <c r="D358" t="s">
        <v>1285</v>
      </c>
      <c r="E358" t="s">
        <v>1290</v>
      </c>
    </row>
    <row r="359" spans="1:5" x14ac:dyDescent="0.25">
      <c r="A359" t="str">
        <f>IF(On!C359 &gt; Off!C359, "R: On", "R: Off")</f>
        <v>R: On</v>
      </c>
      <c r="B359" t="str">
        <f>IF(On!E359 &gt; Off!E359, "P: On", "P: Off")</f>
        <v>P: On</v>
      </c>
      <c r="C359" t="str">
        <f>IF(On!G359 &gt; Off!G359, "F: On", "F: Off")</f>
        <v>F: On</v>
      </c>
      <c r="D359" t="s">
        <v>1285</v>
      </c>
      <c r="E359" t="s">
        <v>1290</v>
      </c>
    </row>
    <row r="360" spans="1:5" x14ac:dyDescent="0.25">
      <c r="A360" t="str">
        <f>IF(On!C360 &gt; Off!C360, "R: On", "R: Off")</f>
        <v>R: On</v>
      </c>
      <c r="B360" t="str">
        <f>IF(On!E360 &gt; Off!E360, "P: On", "P: Off")</f>
        <v>P: On</v>
      </c>
      <c r="C360" t="str">
        <f>IF(On!G360 &gt; Off!G360, "F: On", "F: Off")</f>
        <v>F: On</v>
      </c>
      <c r="D360" t="s">
        <v>1285</v>
      </c>
      <c r="E360" t="s">
        <v>1290</v>
      </c>
    </row>
    <row r="361" spans="1:5" x14ac:dyDescent="0.25">
      <c r="A361" t="str">
        <f>IF(On!C361 &gt; Off!C361, "R: On", "R: Off")</f>
        <v>R: On</v>
      </c>
      <c r="B361" t="str">
        <f>IF(On!E361 &gt; Off!E361, "P: On", "P: Off")</f>
        <v>P: On</v>
      </c>
      <c r="C361" t="str">
        <f>IF(On!G361 &gt; Off!G361, "F: On", "F: Off")</f>
        <v>F: On</v>
      </c>
      <c r="D361" t="s">
        <v>1285</v>
      </c>
      <c r="E361" t="s">
        <v>1290</v>
      </c>
    </row>
    <row r="362" spans="1:5" x14ac:dyDescent="0.25">
      <c r="A362" t="str">
        <f>IF(On!C362 &gt; Off!C362, "R: On", "R: Off")</f>
        <v>R: On</v>
      </c>
      <c r="B362" t="str">
        <f>IF(On!E362 &gt; Off!E362, "P: On", "P: Off")</f>
        <v>P: On</v>
      </c>
      <c r="C362" t="str">
        <f>IF(On!G362 &gt; Off!G362, "F: On", "F: Off")</f>
        <v>F: On</v>
      </c>
      <c r="D362" t="s">
        <v>1285</v>
      </c>
      <c r="E362" t="s">
        <v>1290</v>
      </c>
    </row>
    <row r="363" spans="1:5" x14ac:dyDescent="0.25">
      <c r="A363" t="str">
        <f>IF(On!C363 &gt; Off!C363, "R: On", "R: Off")</f>
        <v>R: On</v>
      </c>
      <c r="B363" t="str">
        <f>IF(On!E363 &gt; Off!E363, "P: On", "P: Off")</f>
        <v>P: On</v>
      </c>
      <c r="C363" t="str">
        <f>IF(On!G363 &gt; Off!G363, "F: On", "F: Off")</f>
        <v>F: On</v>
      </c>
      <c r="D363" t="s">
        <v>1285</v>
      </c>
      <c r="E363" t="s">
        <v>1290</v>
      </c>
    </row>
    <row r="364" spans="1:5" x14ac:dyDescent="0.25">
      <c r="A364" t="str">
        <f>IF(On!C364 &gt; Off!C364, "R: On", "R: Off")</f>
        <v>R: On</v>
      </c>
      <c r="B364" t="str">
        <f>IF(On!E364 &gt; Off!E364, "P: On", "P: Off")</f>
        <v>P: On</v>
      </c>
      <c r="C364" t="str">
        <f>IF(On!G364 &gt; Off!G364, "F: On", "F: Off")</f>
        <v>F: On</v>
      </c>
      <c r="D364" t="s">
        <v>1285</v>
      </c>
      <c r="E364" t="s">
        <v>1290</v>
      </c>
    </row>
    <row r="365" spans="1:5" x14ac:dyDescent="0.25">
      <c r="A365" t="str">
        <f>IF(On!C365 &gt; Off!C365, "R: On", "R: Off")</f>
        <v>R: Off</v>
      </c>
      <c r="B365" t="str">
        <f>IF(On!E365 &gt; Off!E365, "P: On", "P: Off")</f>
        <v>P: Off</v>
      </c>
      <c r="C365" t="str">
        <f>IF(On!G365 &gt; Off!G365, "F: On", "F: Off")</f>
        <v>F: Off</v>
      </c>
      <c r="D365" t="s">
        <v>1285</v>
      </c>
      <c r="E365" t="s">
        <v>1290</v>
      </c>
    </row>
    <row r="366" spans="1:5" x14ac:dyDescent="0.25">
      <c r="A366" t="str">
        <f>IF(On!C366 &gt; Off!C366, "R: On", "R: Off")</f>
        <v>R: Off</v>
      </c>
      <c r="B366" t="str">
        <f>IF(On!E366 &gt; Off!E366, "P: On", "P: Off")</f>
        <v>P: Off</v>
      </c>
      <c r="C366" t="str">
        <f>IF(On!G366 &gt; Off!G366, "F: On", "F: Off")</f>
        <v>F: Off</v>
      </c>
      <c r="D366" t="s">
        <v>1285</v>
      </c>
      <c r="E366" t="s">
        <v>1290</v>
      </c>
    </row>
    <row r="367" spans="1:5" x14ac:dyDescent="0.25">
      <c r="A367" t="str">
        <f>IF(On!C367 &gt; Off!C367, "R: On", "R: Off")</f>
        <v>R: Off</v>
      </c>
      <c r="B367" t="str">
        <f>IF(On!E367 &gt; Off!E367, "P: On", "P: Off")</f>
        <v>P: Off</v>
      </c>
      <c r="C367" t="str">
        <f>IF(On!G367 &gt; Off!G367, "F: On", "F: Off")</f>
        <v>F: Off</v>
      </c>
      <c r="D367" t="s">
        <v>1285</v>
      </c>
      <c r="E367" t="s">
        <v>1290</v>
      </c>
    </row>
    <row r="368" spans="1:5" x14ac:dyDescent="0.25">
      <c r="A368" t="str">
        <f>IF(On!C368 &gt; Off!C368, "R: On", "R: Off")</f>
        <v>R: Off</v>
      </c>
      <c r="B368" t="str">
        <f>IF(On!E368 &gt; Off!E368, "P: On", "P: Off")</f>
        <v>P: Off</v>
      </c>
      <c r="C368" t="str">
        <f>IF(On!G368 &gt; Off!G368, "F: On", "F: Off")</f>
        <v>F: Off</v>
      </c>
      <c r="D368" t="s">
        <v>1285</v>
      </c>
      <c r="E368" t="s">
        <v>1290</v>
      </c>
    </row>
    <row r="369" spans="1:5" x14ac:dyDescent="0.25">
      <c r="A369" t="str">
        <f>IF(On!C369 &gt; Off!C369, "R: On", "R: Off")</f>
        <v>R: Off</v>
      </c>
      <c r="B369" t="str">
        <f>IF(On!E369 &gt; Off!E369, "P: On", "P: Off")</f>
        <v>P: Off</v>
      </c>
      <c r="C369" t="str">
        <f>IF(On!G369 &gt; Off!G369, "F: On", "F: Off")</f>
        <v>F: Off</v>
      </c>
      <c r="D369" t="s">
        <v>1285</v>
      </c>
      <c r="E369" t="s">
        <v>1290</v>
      </c>
    </row>
    <row r="370" spans="1:5" x14ac:dyDescent="0.25">
      <c r="A370" t="str">
        <f>IF(On!C370 &gt; Off!C370, "R: On", "R: Off")</f>
        <v>R: Off</v>
      </c>
      <c r="B370" t="str">
        <f>IF(On!E370 &gt; Off!E370, "P: On", "P: Off")</f>
        <v>P: Off</v>
      </c>
      <c r="C370" t="str">
        <f>IF(On!G370 &gt; Off!G370, "F: On", "F: Off")</f>
        <v>F: Off</v>
      </c>
      <c r="D370" t="s">
        <v>1285</v>
      </c>
      <c r="E370" t="s">
        <v>1290</v>
      </c>
    </row>
    <row r="371" spans="1:5" x14ac:dyDescent="0.25">
      <c r="A371" t="str">
        <f>IF(On!C371 &gt; Off!C371, "R: On", "R: Off")</f>
        <v>R: Off</v>
      </c>
      <c r="B371" t="str">
        <f>IF(On!E371 &gt; Off!E371, "P: On", "P: Off")</f>
        <v>P: Off</v>
      </c>
      <c r="C371" t="str">
        <f>IF(On!G371 &gt; Off!G371, "F: On", "F: Off")</f>
        <v>F: Off</v>
      </c>
      <c r="D371" t="s">
        <v>1285</v>
      </c>
      <c r="E371" t="s">
        <v>1290</v>
      </c>
    </row>
    <row r="372" spans="1:5" x14ac:dyDescent="0.25">
      <c r="A372" t="str">
        <f>IF(On!C372 &gt; Off!C372, "R: On", "R: Off")</f>
        <v>R: Off</v>
      </c>
      <c r="B372" t="str">
        <f>IF(On!E372 &gt; Off!E372, "P: On", "P: Off")</f>
        <v>P: Off</v>
      </c>
      <c r="C372" t="str">
        <f>IF(On!G372 &gt; Off!G372, "F: On", "F: Off")</f>
        <v>F: Off</v>
      </c>
      <c r="D372" t="s">
        <v>1285</v>
      </c>
      <c r="E372" t="s">
        <v>1290</v>
      </c>
    </row>
    <row r="373" spans="1:5" x14ac:dyDescent="0.25">
      <c r="A373" t="str">
        <f>IF(On!C373 &gt; Off!C373, "R: On", "R: Off")</f>
        <v>R: Off</v>
      </c>
      <c r="B373" t="str">
        <f>IF(On!E373 &gt; Off!E373, "P: On", "P: Off")</f>
        <v>P: Off</v>
      </c>
      <c r="C373" t="str">
        <f>IF(On!G373 &gt; Off!G373, "F: On", "F: Off")</f>
        <v>F: Off</v>
      </c>
      <c r="D373" t="s">
        <v>1285</v>
      </c>
      <c r="E373" t="s">
        <v>1290</v>
      </c>
    </row>
    <row r="374" spans="1:5" x14ac:dyDescent="0.25">
      <c r="A374" t="str">
        <f>IF(On!C374 &gt; Off!C374, "R: On", "R: Off")</f>
        <v>R: Off</v>
      </c>
      <c r="B374" t="str">
        <f>IF(On!E374 &gt; Off!E374, "P: On", "P: Off")</f>
        <v>P: Off</v>
      </c>
      <c r="C374" t="str">
        <f>IF(On!G374 &gt; Off!G374, "F: On", "F: Off")</f>
        <v>F: Off</v>
      </c>
      <c r="D374" t="s">
        <v>1285</v>
      </c>
      <c r="E374" t="s">
        <v>1290</v>
      </c>
    </row>
    <row r="375" spans="1:5" x14ac:dyDescent="0.25">
      <c r="A375" t="str">
        <f>IF(On!C375 &gt; Off!C375, "R: On", "R: Off")</f>
        <v>R: Off</v>
      </c>
      <c r="B375" t="str">
        <f>IF(On!E375 &gt; Off!E375, "P: On", "P: Off")</f>
        <v>P: Off</v>
      </c>
      <c r="C375" t="str">
        <f>IF(On!G375 &gt; Off!G375, "F: On", "F: Off")</f>
        <v>F: Off</v>
      </c>
      <c r="D375" t="s">
        <v>1285</v>
      </c>
      <c r="E375" t="s">
        <v>1290</v>
      </c>
    </row>
    <row r="376" spans="1:5" x14ac:dyDescent="0.25">
      <c r="A376" t="str">
        <f>IF(On!C376 &gt; Off!C376, "R: On", "R: Off")</f>
        <v>R: Off</v>
      </c>
      <c r="B376" t="str">
        <f>IF(On!E376 &gt; Off!E376, "P: On", "P: Off")</f>
        <v>P: Off</v>
      </c>
      <c r="C376" t="str">
        <f>IF(On!G376 &gt; Off!G376, "F: On", "F: Off")</f>
        <v>F: Off</v>
      </c>
      <c r="D376" t="s">
        <v>1285</v>
      </c>
      <c r="E376" t="s">
        <v>1290</v>
      </c>
    </row>
    <row r="377" spans="1:5" x14ac:dyDescent="0.25">
      <c r="A377" t="str">
        <f>IF(On!C377 &gt; Off!C377, "R: On", "R: Off")</f>
        <v>R: Off</v>
      </c>
      <c r="B377" t="str">
        <f>IF(On!E377 &gt; Off!E377, "P: On", "P: Off")</f>
        <v>P: Off</v>
      </c>
      <c r="C377" t="str">
        <f>IF(On!G377 &gt; Off!G377, "F: On", "F: Off")</f>
        <v>F: Off</v>
      </c>
      <c r="D377" t="s">
        <v>1285</v>
      </c>
      <c r="E377" t="s">
        <v>1290</v>
      </c>
    </row>
    <row r="378" spans="1:5" x14ac:dyDescent="0.25">
      <c r="A378" t="str">
        <f>IF(On!C378 &gt; Off!C378, "R: On", "R: Off")</f>
        <v>R: Off</v>
      </c>
      <c r="B378" t="str">
        <f>IF(On!E378 &gt; Off!E378, "P: On", "P: Off")</f>
        <v>P: Off</v>
      </c>
      <c r="C378" t="str">
        <f>IF(On!G378 &gt; Off!G378, "F: On", "F: Off")</f>
        <v>F: Off</v>
      </c>
      <c r="D378" t="s">
        <v>1285</v>
      </c>
      <c r="E378" t="s">
        <v>1290</v>
      </c>
    </row>
    <row r="379" spans="1:5" x14ac:dyDescent="0.25">
      <c r="A379" t="str">
        <f>IF(On!C379 &gt; Off!C379, "R: On", "R: Off")</f>
        <v>R: Off</v>
      </c>
      <c r="B379" t="str">
        <f>IF(On!E379 &gt; Off!E379, "P: On", "P: Off")</f>
        <v>P: Off</v>
      </c>
      <c r="C379" t="str">
        <f>IF(On!G379 &gt; Off!G379, "F: On", "F: Off")</f>
        <v>F: Off</v>
      </c>
      <c r="D379" t="s">
        <v>1285</v>
      </c>
      <c r="E379" t="s">
        <v>1290</v>
      </c>
    </row>
    <row r="380" spans="1:5" x14ac:dyDescent="0.25">
      <c r="A380" t="str">
        <f>IF(On!C380 &gt; Off!C380, "R: On", "R: Off")</f>
        <v>R: Off</v>
      </c>
      <c r="B380" t="str">
        <f>IF(On!E380 &gt; Off!E380, "P: On", "P: Off")</f>
        <v>P: Off</v>
      </c>
      <c r="C380" t="str">
        <f>IF(On!G380 &gt; Off!G380, "F: On", "F: Off")</f>
        <v>F: Off</v>
      </c>
      <c r="D380" t="s">
        <v>1285</v>
      </c>
      <c r="E380" t="s">
        <v>1290</v>
      </c>
    </row>
    <row r="381" spans="1:5" x14ac:dyDescent="0.25">
      <c r="A381" t="str">
        <f>IF(On!C381 &gt; Off!C381, "R: On", "R: Off")</f>
        <v>R: Off</v>
      </c>
      <c r="B381" t="str">
        <f>IF(On!E381 &gt; Off!E381, "P: On", "P: Off")</f>
        <v>P: Off</v>
      </c>
      <c r="C381" t="str">
        <f>IF(On!G381 &gt; Off!G381, "F: On", "F: Off")</f>
        <v>F: Off</v>
      </c>
      <c r="D381" t="s">
        <v>1285</v>
      </c>
      <c r="E381" t="s">
        <v>1290</v>
      </c>
    </row>
    <row r="382" spans="1:5" x14ac:dyDescent="0.25">
      <c r="A382" t="str">
        <f>IF(On!C382 &gt; Off!C382, "R: On", "R: Off")</f>
        <v>R: On</v>
      </c>
      <c r="B382" t="str">
        <f>IF(On!E382 &gt; Off!E382, "P: On", "P: Off")</f>
        <v>P: On</v>
      </c>
      <c r="C382" t="str">
        <f>IF(On!G382 &gt; Off!G382, "F: On", "F: Off")</f>
        <v>F: On</v>
      </c>
      <c r="D382" t="s">
        <v>1285</v>
      </c>
      <c r="E382" t="s">
        <v>1290</v>
      </c>
    </row>
    <row r="383" spans="1:5" x14ac:dyDescent="0.25">
      <c r="A383" t="str">
        <f>IF(On!C383 &gt; Off!C383, "R: On", "R: Off")</f>
        <v>R: On</v>
      </c>
      <c r="B383" t="str">
        <f>IF(On!E383 &gt; Off!E383, "P: On", "P: Off")</f>
        <v>P: On</v>
      </c>
      <c r="C383" t="str">
        <f>IF(On!G383 &gt; Off!G383, "F: On", "F: Off")</f>
        <v>F: On</v>
      </c>
      <c r="D383" t="s">
        <v>1285</v>
      </c>
      <c r="E383" t="s">
        <v>1290</v>
      </c>
    </row>
    <row r="384" spans="1:5" x14ac:dyDescent="0.25">
      <c r="A384" t="str">
        <f>IF(On!C384 &gt; Off!C384, "R: On", "R: Off")</f>
        <v>R: On</v>
      </c>
      <c r="B384" t="str">
        <f>IF(On!E384 &gt; Off!E384, "P: On", "P: Off")</f>
        <v>P: On</v>
      </c>
      <c r="C384" t="str">
        <f>IF(On!G384 &gt; Off!G384, "F: On", "F: Off")</f>
        <v>F: On</v>
      </c>
      <c r="D384" t="s">
        <v>1285</v>
      </c>
      <c r="E384" t="s">
        <v>1290</v>
      </c>
    </row>
    <row r="385" spans="1:5" x14ac:dyDescent="0.25">
      <c r="A385" t="str">
        <f>IF(On!C385 &gt; Off!C385, "R: On", "R: Off")</f>
        <v>R: Off</v>
      </c>
      <c r="B385" t="str">
        <f>IF(On!E385 &gt; Off!E385, "P: On", "P: Off")</f>
        <v>P: On</v>
      </c>
      <c r="C385" t="str">
        <f>IF(On!G385 &gt; Off!G385, "F: On", "F: Off")</f>
        <v>F: On</v>
      </c>
      <c r="D385" t="s">
        <v>1285</v>
      </c>
      <c r="E385" t="s">
        <v>1290</v>
      </c>
    </row>
    <row r="386" spans="1:5" x14ac:dyDescent="0.25">
      <c r="A386" t="str">
        <f>IF(On!C386 &gt; Off!C386, "R: On", "R: Off")</f>
        <v>R: Off</v>
      </c>
      <c r="B386" t="str">
        <f>IF(On!E386 &gt; Off!E386, "P: On", "P: Off")</f>
        <v>P: Off</v>
      </c>
      <c r="C386" t="str">
        <f>IF(On!G386 &gt; Off!G386, "F: On", "F: Off")</f>
        <v>F: Off</v>
      </c>
      <c r="D386" t="s">
        <v>1285</v>
      </c>
      <c r="E386" t="s">
        <v>1290</v>
      </c>
    </row>
    <row r="387" spans="1:5" x14ac:dyDescent="0.25">
      <c r="A387" t="str">
        <f>IF(On!C387 &gt; Off!C387, "R: On", "R: Off")</f>
        <v>R: Off</v>
      </c>
      <c r="B387" t="str">
        <f>IF(On!E387 &gt; Off!E387, "P: On", "P: Off")</f>
        <v>P: Off</v>
      </c>
      <c r="C387" t="str">
        <f>IF(On!G387 &gt; Off!G387, "F: On", "F: Off")</f>
        <v>F: Off</v>
      </c>
      <c r="D387" t="s">
        <v>1285</v>
      </c>
      <c r="E387" t="s">
        <v>1290</v>
      </c>
    </row>
    <row r="388" spans="1:5" x14ac:dyDescent="0.25">
      <c r="A388" t="str">
        <f>IF(On!C388 &gt; Off!C388, "R: On", "R: Off")</f>
        <v>R: Off</v>
      </c>
      <c r="B388" t="str">
        <f>IF(On!E388 &gt; Off!E388, "P: On", "P: Off")</f>
        <v>P: Off</v>
      </c>
      <c r="C388" t="str">
        <f>IF(On!G388 &gt; Off!G388, "F: On", "F: Off")</f>
        <v>F: Off</v>
      </c>
      <c r="D388" t="s">
        <v>1285</v>
      </c>
      <c r="E388" t="s">
        <v>1290</v>
      </c>
    </row>
    <row r="389" spans="1:5" x14ac:dyDescent="0.25">
      <c r="A389" t="str">
        <f>IF(On!C389 &gt; Off!C389, "R: On", "R: Off")</f>
        <v>R: Off</v>
      </c>
      <c r="B389" t="str">
        <f>IF(On!E389 &gt; Off!E389, "P: On", "P: Off")</f>
        <v>P: Off</v>
      </c>
      <c r="C389" t="str">
        <f>IF(On!G389 &gt; Off!G389, "F: On", "F: Off")</f>
        <v>F: Off</v>
      </c>
      <c r="D389" t="s">
        <v>1285</v>
      </c>
      <c r="E389" t="s">
        <v>1290</v>
      </c>
    </row>
    <row r="390" spans="1:5" x14ac:dyDescent="0.25">
      <c r="A390" t="str">
        <f>IF(On!C390 &gt; Off!C390, "R: On", "R: Off")</f>
        <v>R: Off</v>
      </c>
      <c r="B390" t="str">
        <f>IF(On!E390 &gt; Off!E390, "P: On", "P: Off")</f>
        <v>P: On</v>
      </c>
      <c r="C390" t="str">
        <f>IF(On!G390 &gt; Off!G390, "F: On", "F: Off")</f>
        <v>F: On</v>
      </c>
      <c r="D390" t="s">
        <v>1285</v>
      </c>
      <c r="E390" t="s">
        <v>1290</v>
      </c>
    </row>
    <row r="391" spans="1:5" x14ac:dyDescent="0.25">
      <c r="A391" t="str">
        <f>IF(On!C391 &gt; Off!C391, "R: On", "R: Off")</f>
        <v>R: Off</v>
      </c>
      <c r="B391" t="str">
        <f>IF(On!E391 &gt; Off!E391, "P: On", "P: Off")</f>
        <v>P: Off</v>
      </c>
      <c r="C391" t="str">
        <f>IF(On!G391 &gt; Off!G391, "F: On", "F: Off")</f>
        <v>F: Off</v>
      </c>
      <c r="D391" t="s">
        <v>1285</v>
      </c>
      <c r="E391" t="s">
        <v>1290</v>
      </c>
    </row>
    <row r="392" spans="1:5" x14ac:dyDescent="0.25">
      <c r="A392" t="str">
        <f>IF(On!C392 &gt; Off!C392, "R: On", "R: Off")</f>
        <v>R: Off</v>
      </c>
      <c r="B392" t="str">
        <f>IF(On!E392 &gt; Off!E392, "P: On", "P: Off")</f>
        <v>P: Off</v>
      </c>
      <c r="C392" t="str">
        <f>IF(On!G392 &gt; Off!G392, "F: On", "F: Off")</f>
        <v>F: Off</v>
      </c>
      <c r="D392" t="s">
        <v>1285</v>
      </c>
      <c r="E392" t="s">
        <v>1290</v>
      </c>
    </row>
    <row r="393" spans="1:5" x14ac:dyDescent="0.25">
      <c r="A393" t="str">
        <f>IF(On!B393 &gt; Off!B393, "Average_R: On", "Average_R: Off")</f>
        <v>Average_R: On</v>
      </c>
      <c r="D393" t="s">
        <v>1285</v>
      </c>
      <c r="E393" t="s">
        <v>1291</v>
      </c>
    </row>
    <row r="394" spans="1:5" x14ac:dyDescent="0.25">
      <c r="A394" t="str">
        <f>IF(On!B394 &gt; Off!B394, "Average_P: On", "Average_P: Off")</f>
        <v>Average_P: Off</v>
      </c>
      <c r="D394" t="s">
        <v>1285</v>
      </c>
      <c r="E394" t="s">
        <v>1291</v>
      </c>
    </row>
    <row r="395" spans="1:5" x14ac:dyDescent="0.25">
      <c r="A395" t="str">
        <f>IF(On!B395 &gt; Off!B395, "Average_F: On", "Average_F: Off")</f>
        <v>Average_F: Off</v>
      </c>
      <c r="D395" t="s">
        <v>1285</v>
      </c>
      <c r="E395" t="s">
        <v>1291</v>
      </c>
    </row>
    <row r="396" spans="1:5" x14ac:dyDescent="0.25">
      <c r="A396" t="str">
        <f>IF(On!C396 &gt; Off!C396, "R: On", "R: Off")</f>
        <v>R: On</v>
      </c>
      <c r="B396" t="str">
        <f>IF(On!E396 &gt; Off!E396, "P: On", "P: Off")</f>
        <v>P: On</v>
      </c>
      <c r="C396" t="str">
        <f>IF(On!G396 &gt; Off!G396, "F: On", "F: Off")</f>
        <v>F: On</v>
      </c>
      <c r="D396" t="s">
        <v>1285</v>
      </c>
      <c r="E396" t="s">
        <v>1291</v>
      </c>
    </row>
    <row r="397" spans="1:5" x14ac:dyDescent="0.25">
      <c r="A397" t="str">
        <f>IF(On!C397 &gt; Off!C397, "R: On", "R: Off")</f>
        <v>R: On</v>
      </c>
      <c r="B397" t="str">
        <f>IF(On!E397 &gt; Off!E397, "P: On", "P: Off")</f>
        <v>P: On</v>
      </c>
      <c r="C397" t="str">
        <f>IF(On!G397 &gt; Off!G397, "F: On", "F: Off")</f>
        <v>F: On</v>
      </c>
      <c r="D397" t="s">
        <v>1285</v>
      </c>
      <c r="E397" t="s">
        <v>1291</v>
      </c>
    </row>
    <row r="398" spans="1:5" x14ac:dyDescent="0.25">
      <c r="A398" t="str">
        <f>IF(On!C398 &gt; Off!C398, "R: On", "R: Off")</f>
        <v>R: On</v>
      </c>
      <c r="B398" t="str">
        <f>IF(On!E398 &gt; Off!E398, "P: On", "P: Off")</f>
        <v>P: On</v>
      </c>
      <c r="C398" t="str">
        <f>IF(On!G398 &gt; Off!G398, "F: On", "F: Off")</f>
        <v>F: On</v>
      </c>
      <c r="D398" t="s">
        <v>1285</v>
      </c>
      <c r="E398" t="s">
        <v>1291</v>
      </c>
    </row>
    <row r="399" spans="1:5" x14ac:dyDescent="0.25">
      <c r="A399" t="str">
        <f>IF(On!C399 &gt; Off!C399, "R: On", "R: Off")</f>
        <v>R: Off</v>
      </c>
      <c r="B399" t="str">
        <f>IF(On!E399 &gt; Off!E399, "P: On", "P: Off")</f>
        <v>P: Off</v>
      </c>
      <c r="C399" t="str">
        <f>IF(On!G399 &gt; Off!G399, "F: On", "F: Off")</f>
        <v>F: Off</v>
      </c>
      <c r="D399" t="s">
        <v>1285</v>
      </c>
      <c r="E399" t="s">
        <v>1291</v>
      </c>
    </row>
    <row r="400" spans="1:5" x14ac:dyDescent="0.25">
      <c r="A400" t="str">
        <f>IF(On!C400 &gt; Off!C400, "R: On", "R: Off")</f>
        <v>R: Off</v>
      </c>
      <c r="B400" t="str">
        <f>IF(On!E400 &gt; Off!E400, "P: On", "P: Off")</f>
        <v>P: Off</v>
      </c>
      <c r="C400" t="str">
        <f>IF(On!G400 &gt; Off!G400, "F: On", "F: Off")</f>
        <v>F: Off</v>
      </c>
      <c r="D400" t="s">
        <v>1285</v>
      </c>
      <c r="E400" t="s">
        <v>1291</v>
      </c>
    </row>
    <row r="401" spans="1:5" x14ac:dyDescent="0.25">
      <c r="A401" t="str">
        <f>IF(On!C401 &gt; Off!C401, "R: On", "R: Off")</f>
        <v>R: On</v>
      </c>
      <c r="B401" t="str">
        <f>IF(On!E401 &gt; Off!E401, "P: On", "P: Off")</f>
        <v>P: On</v>
      </c>
      <c r="C401" t="str">
        <f>IF(On!G401 &gt; Off!G401, "F: On", "F: Off")</f>
        <v>F: On</v>
      </c>
      <c r="D401" t="s">
        <v>1285</v>
      </c>
      <c r="E401" t="s">
        <v>1291</v>
      </c>
    </row>
    <row r="402" spans="1:5" x14ac:dyDescent="0.25">
      <c r="A402" t="str">
        <f>IF(On!C402 &gt; Off!C402, "R: On", "R: Off")</f>
        <v>R: On</v>
      </c>
      <c r="B402" t="str">
        <f>IF(On!E402 &gt; Off!E402, "P: On", "P: Off")</f>
        <v>P: On</v>
      </c>
      <c r="C402" t="str">
        <f>IF(On!G402 &gt; Off!G402, "F: On", "F: Off")</f>
        <v>F: On</v>
      </c>
      <c r="D402" t="s">
        <v>1285</v>
      </c>
      <c r="E402" t="s">
        <v>1291</v>
      </c>
    </row>
    <row r="403" spans="1:5" x14ac:dyDescent="0.25">
      <c r="A403" t="str">
        <f>IF(On!C403 &gt; Off!C403, "R: On", "R: Off")</f>
        <v>R: On</v>
      </c>
      <c r="B403" t="str">
        <f>IF(On!E403 &gt; Off!E403, "P: On", "P: Off")</f>
        <v>P: On</v>
      </c>
      <c r="C403" t="str">
        <f>IF(On!G403 &gt; Off!G403, "F: On", "F: Off")</f>
        <v>F: On</v>
      </c>
      <c r="D403" t="s">
        <v>1285</v>
      </c>
      <c r="E403" t="s">
        <v>1291</v>
      </c>
    </row>
    <row r="404" spans="1:5" x14ac:dyDescent="0.25">
      <c r="A404" t="str">
        <f>IF(On!C404 &gt; Off!C404, "R: On", "R: Off")</f>
        <v>R: On</v>
      </c>
      <c r="B404" t="str">
        <f>IF(On!E404 &gt; Off!E404, "P: On", "P: Off")</f>
        <v>P: On</v>
      </c>
      <c r="C404" t="str">
        <f>IF(On!G404 &gt; Off!G404, "F: On", "F: Off")</f>
        <v>F: On</v>
      </c>
      <c r="D404" t="s">
        <v>1285</v>
      </c>
      <c r="E404" t="s">
        <v>1291</v>
      </c>
    </row>
    <row r="405" spans="1:5" x14ac:dyDescent="0.25">
      <c r="A405" t="str">
        <f>IF(On!C405 &gt; Off!C405, "R: On", "R: Off")</f>
        <v>R: On</v>
      </c>
      <c r="B405" t="str">
        <f>IF(On!E405 &gt; Off!E405, "P: On", "P: Off")</f>
        <v>P: On</v>
      </c>
      <c r="C405" t="str">
        <f>IF(On!G405 &gt; Off!G405, "F: On", "F: Off")</f>
        <v>F: On</v>
      </c>
      <c r="D405" t="s">
        <v>1285</v>
      </c>
      <c r="E405" t="s">
        <v>1291</v>
      </c>
    </row>
    <row r="406" spans="1:5" x14ac:dyDescent="0.25">
      <c r="A406" t="str">
        <f>IF(On!C406 &gt; Off!C406, "R: On", "R: Off")</f>
        <v>R: On</v>
      </c>
      <c r="B406" t="str">
        <f>IF(On!E406 &gt; Off!E406, "P: On", "P: Off")</f>
        <v>P: On</v>
      </c>
      <c r="C406" t="str">
        <f>IF(On!G406 &gt; Off!G406, "F: On", "F: Off")</f>
        <v>F: On</v>
      </c>
      <c r="D406" t="s">
        <v>1285</v>
      </c>
      <c r="E406" t="s">
        <v>1291</v>
      </c>
    </row>
    <row r="407" spans="1:5" x14ac:dyDescent="0.25">
      <c r="A407" t="str">
        <f>IF(On!C407 &gt; Off!C407, "R: On", "R: Off")</f>
        <v>R: On</v>
      </c>
      <c r="B407" t="str">
        <f>IF(On!E407 &gt; Off!E407, "P: On", "P: Off")</f>
        <v>P: On</v>
      </c>
      <c r="C407" t="str">
        <f>IF(On!G407 &gt; Off!G407, "F: On", "F: Off")</f>
        <v>F: On</v>
      </c>
      <c r="D407" t="s">
        <v>1285</v>
      </c>
      <c r="E407" t="s">
        <v>1291</v>
      </c>
    </row>
    <row r="408" spans="1:5" x14ac:dyDescent="0.25">
      <c r="A408" t="str">
        <f>IF(On!C408 &gt; Off!C408, "R: On", "R: Off")</f>
        <v>R: Off</v>
      </c>
      <c r="B408" t="str">
        <f>IF(On!E408 &gt; Off!E408, "P: On", "P: Off")</f>
        <v>P: Off</v>
      </c>
      <c r="C408" t="str">
        <f>IF(On!G408 &gt; Off!G408, "F: On", "F: Off")</f>
        <v>F: Off</v>
      </c>
      <c r="D408" t="s">
        <v>1285</v>
      </c>
      <c r="E408" t="s">
        <v>1291</v>
      </c>
    </row>
    <row r="409" spans="1:5" x14ac:dyDescent="0.25">
      <c r="A409" t="str">
        <f>IF(On!C409 &gt; Off!C409, "R: On", "R: Off")</f>
        <v>R: Off</v>
      </c>
      <c r="B409" t="str">
        <f>IF(On!E409 &gt; Off!E409, "P: On", "P: Off")</f>
        <v>P: Off</v>
      </c>
      <c r="C409" t="str">
        <f>IF(On!G409 &gt; Off!G409, "F: On", "F: Off")</f>
        <v>F: Off</v>
      </c>
      <c r="D409" t="s">
        <v>1285</v>
      </c>
      <c r="E409" t="s">
        <v>1291</v>
      </c>
    </row>
    <row r="410" spans="1:5" x14ac:dyDescent="0.25">
      <c r="A410" t="str">
        <f>IF(On!C410 &gt; Off!C410, "R: On", "R: Off")</f>
        <v>R: Off</v>
      </c>
      <c r="B410" t="str">
        <f>IF(On!E410 &gt; Off!E410, "P: On", "P: Off")</f>
        <v>P: Off</v>
      </c>
      <c r="C410" t="str">
        <f>IF(On!G410 &gt; Off!G410, "F: On", "F: Off")</f>
        <v>F: Off</v>
      </c>
      <c r="D410" t="s">
        <v>1285</v>
      </c>
      <c r="E410" t="s">
        <v>1291</v>
      </c>
    </row>
    <row r="411" spans="1:5" x14ac:dyDescent="0.25">
      <c r="A411" t="str">
        <f>IF(On!C411 &gt; Off!C411, "R: On", "R: Off")</f>
        <v>R: Off</v>
      </c>
      <c r="B411" t="str">
        <f>IF(On!E411 &gt; Off!E411, "P: On", "P: Off")</f>
        <v>P: Off</v>
      </c>
      <c r="C411" t="str">
        <f>IF(On!G411 &gt; Off!G411, "F: On", "F: Off")</f>
        <v>F: Off</v>
      </c>
      <c r="D411" t="s">
        <v>1285</v>
      </c>
      <c r="E411" t="s">
        <v>1291</v>
      </c>
    </row>
    <row r="412" spans="1:5" x14ac:dyDescent="0.25">
      <c r="A412" t="str">
        <f>IF(On!C412 &gt; Off!C412, "R: On", "R: Off")</f>
        <v>R: Off</v>
      </c>
      <c r="B412" t="str">
        <f>IF(On!E412 &gt; Off!E412, "P: On", "P: Off")</f>
        <v>P: Off</v>
      </c>
      <c r="C412" t="str">
        <f>IF(On!G412 &gt; Off!G412, "F: On", "F: Off")</f>
        <v>F: Off</v>
      </c>
      <c r="D412" t="s">
        <v>1285</v>
      </c>
      <c r="E412" t="s">
        <v>1291</v>
      </c>
    </row>
    <row r="413" spans="1:5" x14ac:dyDescent="0.25">
      <c r="A413" t="str">
        <f>IF(On!C413 &gt; Off!C413, "R: On", "R: Off")</f>
        <v>R: Off</v>
      </c>
      <c r="B413" t="str">
        <f>IF(On!E413 &gt; Off!E413, "P: On", "P: Off")</f>
        <v>P: Off</v>
      </c>
      <c r="C413" t="str">
        <f>IF(On!G413 &gt; Off!G413, "F: On", "F: Off")</f>
        <v>F: Off</v>
      </c>
      <c r="D413" t="s">
        <v>1285</v>
      </c>
      <c r="E413" t="s">
        <v>1291</v>
      </c>
    </row>
    <row r="414" spans="1:5" x14ac:dyDescent="0.25">
      <c r="A414" t="str">
        <f>IF(On!C414 &gt; Off!C414, "R: On", "R: Off")</f>
        <v>R: Off</v>
      </c>
      <c r="B414" t="str">
        <f>IF(On!E414 &gt; Off!E414, "P: On", "P: Off")</f>
        <v>P: Off</v>
      </c>
      <c r="C414" t="str">
        <f>IF(On!G414 &gt; Off!G414, "F: On", "F: Off")</f>
        <v>F: Off</v>
      </c>
      <c r="D414" t="s">
        <v>1285</v>
      </c>
      <c r="E414" t="s">
        <v>1291</v>
      </c>
    </row>
    <row r="415" spans="1:5" x14ac:dyDescent="0.25">
      <c r="A415" t="str">
        <f>IF(On!C415 &gt; Off!C415, "R: On", "R: Off")</f>
        <v>R: Off</v>
      </c>
      <c r="B415" t="str">
        <f>IF(On!E415 &gt; Off!E415, "P: On", "P: Off")</f>
        <v>P: Off</v>
      </c>
      <c r="C415" t="str">
        <f>IF(On!G415 &gt; Off!G415, "F: On", "F: Off")</f>
        <v>F: Off</v>
      </c>
      <c r="D415" t="s">
        <v>1285</v>
      </c>
      <c r="E415" t="s">
        <v>1291</v>
      </c>
    </row>
    <row r="416" spans="1:5" x14ac:dyDescent="0.25">
      <c r="A416" t="str">
        <f>IF(On!C416 &gt; Off!C416, "R: On", "R: Off")</f>
        <v>R: Off</v>
      </c>
      <c r="B416" t="str">
        <f>IF(On!E416 &gt; Off!E416, "P: On", "P: Off")</f>
        <v>P: Off</v>
      </c>
      <c r="C416" t="str">
        <f>IF(On!G416 &gt; Off!G416, "F: On", "F: Off")</f>
        <v>F: Off</v>
      </c>
      <c r="D416" t="s">
        <v>1285</v>
      </c>
      <c r="E416" t="s">
        <v>1291</v>
      </c>
    </row>
    <row r="417" spans="1:5" x14ac:dyDescent="0.25">
      <c r="A417" t="str">
        <f>IF(On!C417 &gt; Off!C417, "R: On", "R: Off")</f>
        <v>R: Off</v>
      </c>
      <c r="B417" t="str">
        <f>IF(On!E417 &gt; Off!E417, "P: On", "P: Off")</f>
        <v>P: Off</v>
      </c>
      <c r="C417" t="str">
        <f>IF(On!G417 &gt; Off!G417, "F: On", "F: Off")</f>
        <v>F: Off</v>
      </c>
      <c r="D417" t="s">
        <v>1285</v>
      </c>
      <c r="E417" t="s">
        <v>1291</v>
      </c>
    </row>
    <row r="418" spans="1:5" x14ac:dyDescent="0.25">
      <c r="A418" t="str">
        <f>IF(On!C418 &gt; Off!C418, "R: On", "R: Off")</f>
        <v>R: Off</v>
      </c>
      <c r="B418" t="str">
        <f>IF(On!E418 &gt; Off!E418, "P: On", "P: Off")</f>
        <v>P: Off</v>
      </c>
      <c r="C418" t="str">
        <f>IF(On!G418 &gt; Off!G418, "F: On", "F: Off")</f>
        <v>F: Off</v>
      </c>
      <c r="D418" t="s">
        <v>1285</v>
      </c>
      <c r="E418" t="s">
        <v>1291</v>
      </c>
    </row>
    <row r="419" spans="1:5" x14ac:dyDescent="0.25">
      <c r="A419" t="str">
        <f>IF(On!C419 &gt; Off!C419, "R: On", "R: Off")</f>
        <v>R: Off</v>
      </c>
      <c r="B419" t="str">
        <f>IF(On!E419 &gt; Off!E419, "P: On", "P: Off")</f>
        <v>P: Off</v>
      </c>
      <c r="C419" t="str">
        <f>IF(On!G419 &gt; Off!G419, "F: On", "F: Off")</f>
        <v>F: Off</v>
      </c>
      <c r="D419" t="s">
        <v>1285</v>
      </c>
      <c r="E419" t="s">
        <v>1291</v>
      </c>
    </row>
    <row r="420" spans="1:5" x14ac:dyDescent="0.25">
      <c r="A420" t="str">
        <f>IF(On!C420 &gt; Off!C420, "R: On", "R: Off")</f>
        <v>R: Off</v>
      </c>
      <c r="B420" t="str">
        <f>IF(On!E420 &gt; Off!E420, "P: On", "P: Off")</f>
        <v>P: Off</v>
      </c>
      <c r="C420" t="str">
        <f>IF(On!G420 &gt; Off!G420, "F: On", "F: Off")</f>
        <v>F: Off</v>
      </c>
      <c r="D420" t="s">
        <v>1285</v>
      </c>
      <c r="E420" t="s">
        <v>1291</v>
      </c>
    </row>
    <row r="421" spans="1:5" x14ac:dyDescent="0.25">
      <c r="A421" t="str">
        <f>IF(On!C421 &gt; Off!C421, "R: On", "R: Off")</f>
        <v>R: Off</v>
      </c>
      <c r="B421" t="str">
        <f>IF(On!E421 &gt; Off!E421, "P: On", "P: Off")</f>
        <v>P: Off</v>
      </c>
      <c r="C421" t="str">
        <f>IF(On!G421 &gt; Off!G421, "F: On", "F: Off")</f>
        <v>F: Off</v>
      </c>
      <c r="D421" t="s">
        <v>1285</v>
      </c>
      <c r="E421" t="s">
        <v>1291</v>
      </c>
    </row>
    <row r="422" spans="1:5" x14ac:dyDescent="0.25">
      <c r="A422" t="str">
        <f>IF(On!C422 &gt; Off!C422, "R: On", "R: Off")</f>
        <v>R: Off</v>
      </c>
      <c r="B422" t="str">
        <f>IF(On!E422 &gt; Off!E422, "P: On", "P: Off")</f>
        <v>P: Off</v>
      </c>
      <c r="C422" t="str">
        <f>IF(On!G422 &gt; Off!G422, "F: On", "F: Off")</f>
        <v>F: Off</v>
      </c>
      <c r="D422" t="s">
        <v>1285</v>
      </c>
      <c r="E422" t="s">
        <v>1291</v>
      </c>
    </row>
    <row r="423" spans="1:5" x14ac:dyDescent="0.25">
      <c r="A423" t="str">
        <f>IF(On!C423 &gt; Off!C423, "R: On", "R: Off")</f>
        <v>R: Off</v>
      </c>
      <c r="B423" t="str">
        <f>IF(On!E423 &gt; Off!E423, "P: On", "P: Off")</f>
        <v>P: Off</v>
      </c>
      <c r="C423" t="str">
        <f>IF(On!G423 &gt; Off!G423, "F: On", "F: Off")</f>
        <v>F: Off</v>
      </c>
      <c r="D423" t="s">
        <v>1285</v>
      </c>
      <c r="E423" t="s">
        <v>1291</v>
      </c>
    </row>
    <row r="424" spans="1:5" x14ac:dyDescent="0.25">
      <c r="A424" t="str">
        <f>IF(On!C424 &gt; Off!C424, "R: On", "R: Off")</f>
        <v>R: Off</v>
      </c>
      <c r="B424" t="str">
        <f>IF(On!E424 &gt; Off!E424, "P: On", "P: Off")</f>
        <v>P: Off</v>
      </c>
      <c r="C424" t="str">
        <f>IF(On!G424 &gt; Off!G424, "F: On", "F: Off")</f>
        <v>F: Off</v>
      </c>
      <c r="D424" t="s">
        <v>1285</v>
      </c>
      <c r="E424" t="s">
        <v>1291</v>
      </c>
    </row>
    <row r="425" spans="1:5" x14ac:dyDescent="0.25">
      <c r="A425" t="str">
        <f>IF(On!C425 &gt; Off!C425, "R: On", "R: Off")</f>
        <v>R: On</v>
      </c>
      <c r="B425" t="str">
        <f>IF(On!E425 &gt; Off!E425, "P: On", "P: Off")</f>
        <v>P: On</v>
      </c>
      <c r="C425" t="str">
        <f>IF(On!G425 &gt; Off!G425, "F: On", "F: Off")</f>
        <v>F: On</v>
      </c>
      <c r="D425" t="s">
        <v>1285</v>
      </c>
      <c r="E425" t="s">
        <v>1291</v>
      </c>
    </row>
    <row r="426" spans="1:5" x14ac:dyDescent="0.25">
      <c r="A426" t="str">
        <f>IF(On!C426 &gt; Off!C426, "R: On", "R: Off")</f>
        <v>R: On</v>
      </c>
      <c r="B426" t="str">
        <f>IF(On!E426 &gt; Off!E426, "P: On", "P: Off")</f>
        <v>P: On</v>
      </c>
      <c r="C426" t="str">
        <f>IF(On!G426 &gt; Off!G426, "F: On", "F: Off")</f>
        <v>F: On</v>
      </c>
      <c r="D426" t="s">
        <v>1285</v>
      </c>
      <c r="E426" t="s">
        <v>1291</v>
      </c>
    </row>
    <row r="427" spans="1:5" x14ac:dyDescent="0.25">
      <c r="A427" t="str">
        <f>IF(On!C427 &gt; Off!C427, "R: On", "R: Off")</f>
        <v>R: On</v>
      </c>
      <c r="B427" t="str">
        <f>IF(On!E427 &gt; Off!E427, "P: On", "P: Off")</f>
        <v>P: On</v>
      </c>
      <c r="C427" t="str">
        <f>IF(On!G427 &gt; Off!G427, "F: On", "F: Off")</f>
        <v>F: On</v>
      </c>
      <c r="D427" t="s">
        <v>1285</v>
      </c>
      <c r="E427" t="s">
        <v>1291</v>
      </c>
    </row>
    <row r="428" spans="1:5" x14ac:dyDescent="0.25">
      <c r="A428" t="str">
        <f>IF(On!C428 &gt; Off!C428, "R: On", "R: Off")</f>
        <v>R: Off</v>
      </c>
      <c r="B428" t="str">
        <f>IF(On!E428 &gt; Off!E428, "P: On", "P: Off")</f>
        <v>P: On</v>
      </c>
      <c r="C428" t="str">
        <f>IF(On!G428 &gt; Off!G428, "F: On", "F: Off")</f>
        <v>F: On</v>
      </c>
      <c r="D428" t="s">
        <v>1285</v>
      </c>
      <c r="E428" t="s">
        <v>1291</v>
      </c>
    </row>
    <row r="429" spans="1:5" x14ac:dyDescent="0.25">
      <c r="A429" t="str">
        <f>IF(On!C429 &gt; Off!C429, "R: On", "R: Off")</f>
        <v>R: Off</v>
      </c>
      <c r="B429" t="str">
        <f>IF(On!E429 &gt; Off!E429, "P: On", "P: Off")</f>
        <v>P: Off</v>
      </c>
      <c r="C429" t="str">
        <f>IF(On!G429 &gt; Off!G429, "F: On", "F: Off")</f>
        <v>F: Off</v>
      </c>
      <c r="D429" t="s">
        <v>1285</v>
      </c>
      <c r="E429" t="s">
        <v>1291</v>
      </c>
    </row>
    <row r="430" spans="1:5" x14ac:dyDescent="0.25">
      <c r="A430" t="str">
        <f>IF(On!C430 &gt; Off!C430, "R: On", "R: Off")</f>
        <v>R: Off</v>
      </c>
      <c r="B430" t="str">
        <f>IF(On!E430 &gt; Off!E430, "P: On", "P: Off")</f>
        <v>P: Off</v>
      </c>
      <c r="C430" t="str">
        <f>IF(On!G430 &gt; Off!G430, "F: On", "F: Off")</f>
        <v>F: Off</v>
      </c>
      <c r="D430" t="s">
        <v>1285</v>
      </c>
      <c r="E430" t="s">
        <v>1291</v>
      </c>
    </row>
    <row r="431" spans="1:5" x14ac:dyDescent="0.25">
      <c r="A431" t="str">
        <f>IF(On!C431 &gt; Off!C431, "R: On", "R: Off")</f>
        <v>R: Off</v>
      </c>
      <c r="B431" t="str">
        <f>IF(On!E431 &gt; Off!E431, "P: On", "P: Off")</f>
        <v>P: Off</v>
      </c>
      <c r="C431" t="str">
        <f>IF(On!G431 &gt; Off!G431, "F: On", "F: Off")</f>
        <v>F: Off</v>
      </c>
      <c r="D431" t="s">
        <v>1285</v>
      </c>
      <c r="E431" t="s">
        <v>1291</v>
      </c>
    </row>
    <row r="432" spans="1:5" x14ac:dyDescent="0.25">
      <c r="A432" t="str">
        <f>IF(On!C432 &gt; Off!C432, "R: On", "R: Off")</f>
        <v>R: Off</v>
      </c>
      <c r="B432" t="str">
        <f>IF(On!E432 &gt; Off!E432, "P: On", "P: Off")</f>
        <v>P: On</v>
      </c>
      <c r="C432" t="str">
        <f>IF(On!G432 &gt; Off!G432, "F: On", "F: Off")</f>
        <v>F: On</v>
      </c>
      <c r="D432" t="s">
        <v>1285</v>
      </c>
      <c r="E432" t="s">
        <v>1291</v>
      </c>
    </row>
    <row r="433" spans="1:5" x14ac:dyDescent="0.25">
      <c r="A433" t="str">
        <f>IF(On!C433 &gt; Off!C433, "R: On", "R: Off")</f>
        <v>R: Off</v>
      </c>
      <c r="B433" t="str">
        <f>IF(On!E433 &gt; Off!E433, "P: On", "P: Off")</f>
        <v>P: On</v>
      </c>
      <c r="C433" t="str">
        <f>IF(On!G433 &gt; Off!G433, "F: On", "F: Off")</f>
        <v>F: On</v>
      </c>
      <c r="D433" t="s">
        <v>1285</v>
      </c>
      <c r="E433" t="s">
        <v>1291</v>
      </c>
    </row>
    <row r="434" spans="1:5" x14ac:dyDescent="0.25">
      <c r="A434" t="str">
        <f>IF(On!C434 &gt; Off!C434, "R: On", "R: Off")</f>
        <v>R: Off</v>
      </c>
      <c r="B434" t="str">
        <f>IF(On!E434 &gt; Off!E434, "P: On", "P: Off")</f>
        <v>P: On</v>
      </c>
      <c r="C434" t="str">
        <f>IF(On!G434 &gt; Off!G434, "F: On", "F: Off")</f>
        <v>F: On</v>
      </c>
      <c r="D434" t="s">
        <v>1285</v>
      </c>
      <c r="E434" t="s">
        <v>1291</v>
      </c>
    </row>
    <row r="435" spans="1:5" x14ac:dyDescent="0.25">
      <c r="A435" t="str">
        <f>IF(On!B435 &gt; Off!B435, "Average_R: On", "Average_R: Off")</f>
        <v>Average_R: On</v>
      </c>
      <c r="D435" t="s">
        <v>1285</v>
      </c>
      <c r="E435" t="s">
        <v>1292</v>
      </c>
    </row>
    <row r="436" spans="1:5" x14ac:dyDescent="0.25">
      <c r="A436" t="str">
        <f>IF(On!B436 &gt; Off!B436, "Average_P: On", "Average_P: Off")</f>
        <v>Average_P: Off</v>
      </c>
      <c r="D436" t="s">
        <v>1285</v>
      </c>
      <c r="E436" t="s">
        <v>1292</v>
      </c>
    </row>
    <row r="437" spans="1:5" x14ac:dyDescent="0.25">
      <c r="A437" t="str">
        <f>IF(On!B437 &gt; Off!B437, "Average_F: On", "Average_F: Off")</f>
        <v>Average_F: Off</v>
      </c>
      <c r="D437" t="s">
        <v>1285</v>
      </c>
      <c r="E437" t="s">
        <v>1292</v>
      </c>
    </row>
    <row r="438" spans="1:5" x14ac:dyDescent="0.25">
      <c r="A438" t="str">
        <f>IF(On!C438 &gt; Off!C438, "R: On", "R: Off")</f>
        <v>R: Off</v>
      </c>
      <c r="B438" t="str">
        <f>IF(On!E438 &gt; Off!E438, "P: On", "P: Off")</f>
        <v>P: Off</v>
      </c>
      <c r="C438" t="str">
        <f>IF(On!G438 &gt; Off!G438, "F: On", "F: Off")</f>
        <v>F: Off</v>
      </c>
      <c r="D438" t="s">
        <v>1285</v>
      </c>
      <c r="E438" t="s">
        <v>1292</v>
      </c>
    </row>
    <row r="439" spans="1:5" x14ac:dyDescent="0.25">
      <c r="A439" t="str">
        <f>IF(On!C439 &gt; Off!C439, "R: On", "R: Off")</f>
        <v>R: Off</v>
      </c>
      <c r="B439" t="str">
        <f>IF(On!E439 &gt; Off!E439, "P: On", "P: Off")</f>
        <v>P: Off</v>
      </c>
      <c r="C439" t="str">
        <f>IF(On!G439 &gt; Off!G439, "F: On", "F: Off")</f>
        <v>F: Off</v>
      </c>
      <c r="D439" t="s">
        <v>1285</v>
      </c>
      <c r="E439" t="s">
        <v>1292</v>
      </c>
    </row>
    <row r="440" spans="1:5" x14ac:dyDescent="0.25">
      <c r="A440" t="str">
        <f>IF(On!C440 &gt; Off!C440, "R: On", "R: Off")</f>
        <v>R: Off</v>
      </c>
      <c r="B440" t="str">
        <f>IF(On!E440 &gt; Off!E440, "P: On", "P: Off")</f>
        <v>P: Off</v>
      </c>
      <c r="C440" t="str">
        <f>IF(On!G440 &gt; Off!G440, "F: On", "F: Off")</f>
        <v>F: Off</v>
      </c>
      <c r="D440" t="s">
        <v>1285</v>
      </c>
      <c r="E440" t="s">
        <v>1292</v>
      </c>
    </row>
    <row r="441" spans="1:5" x14ac:dyDescent="0.25">
      <c r="A441" t="str">
        <f>IF(On!C441 &gt; Off!C441, "R: On", "R: Off")</f>
        <v>R: Off</v>
      </c>
      <c r="B441" t="str">
        <f>IF(On!E441 &gt; Off!E441, "P: On", "P: Off")</f>
        <v>P: Off</v>
      </c>
      <c r="C441" t="str">
        <f>IF(On!G441 &gt; Off!G441, "F: On", "F: Off")</f>
        <v>F: Off</v>
      </c>
      <c r="D441" t="s">
        <v>1285</v>
      </c>
      <c r="E441" t="s">
        <v>1292</v>
      </c>
    </row>
    <row r="442" spans="1:5" x14ac:dyDescent="0.25">
      <c r="A442" t="str">
        <f>IF(On!C442 &gt; Off!C442, "R: On", "R: Off")</f>
        <v>R: On</v>
      </c>
      <c r="B442" t="str">
        <f>IF(On!E442 &gt; Off!E442, "P: On", "P: Off")</f>
        <v>P: Off</v>
      </c>
      <c r="C442" t="str">
        <f>IF(On!G442 &gt; Off!G442, "F: On", "F: Off")</f>
        <v>F: Off</v>
      </c>
      <c r="D442" t="s">
        <v>1285</v>
      </c>
      <c r="E442" t="s">
        <v>1292</v>
      </c>
    </row>
    <row r="443" spans="1:5" x14ac:dyDescent="0.25">
      <c r="A443" t="str">
        <f>IF(On!C443 &gt; Off!C443, "R: On", "R: Off")</f>
        <v>R: Off</v>
      </c>
      <c r="B443" t="str">
        <f>IF(On!E443 &gt; Off!E443, "P: On", "P: Off")</f>
        <v>P: Off</v>
      </c>
      <c r="C443" t="str">
        <f>IF(On!G443 &gt; Off!G443, "F: On", "F: Off")</f>
        <v>F: Off</v>
      </c>
      <c r="D443" t="s">
        <v>1285</v>
      </c>
      <c r="E443" t="s">
        <v>1292</v>
      </c>
    </row>
    <row r="444" spans="1:5" x14ac:dyDescent="0.25">
      <c r="A444" t="str">
        <f>IF(On!C444 &gt; Off!C444, "R: On", "R: Off")</f>
        <v>R: Off</v>
      </c>
      <c r="B444" t="str">
        <f>IF(On!E444 &gt; Off!E444, "P: On", "P: Off")</f>
        <v>P: Off</v>
      </c>
      <c r="C444" t="str">
        <f>IF(On!G444 &gt; Off!G444, "F: On", "F: Off")</f>
        <v>F: Off</v>
      </c>
      <c r="D444" t="s">
        <v>1285</v>
      </c>
      <c r="E444" t="s">
        <v>1292</v>
      </c>
    </row>
    <row r="445" spans="1:5" x14ac:dyDescent="0.25">
      <c r="A445" t="str">
        <f>IF(On!C445 &gt; Off!C445, "R: On", "R: Off")</f>
        <v>R: On</v>
      </c>
      <c r="B445" t="str">
        <f>IF(On!E445 &gt; Off!E445, "P: On", "P: Off")</f>
        <v>P: Off</v>
      </c>
      <c r="C445" t="str">
        <f>IF(On!G445 &gt; Off!G445, "F: On", "F: Off")</f>
        <v>F: Off</v>
      </c>
      <c r="D445" t="s">
        <v>1285</v>
      </c>
      <c r="E445" t="s">
        <v>1292</v>
      </c>
    </row>
    <row r="446" spans="1:5" x14ac:dyDescent="0.25">
      <c r="A446" t="str">
        <f>IF(On!C446 &gt; Off!C446, "R: On", "R: Off")</f>
        <v>R: On</v>
      </c>
      <c r="B446" t="str">
        <f>IF(On!E446 &gt; Off!E446, "P: On", "P: Off")</f>
        <v>P: On</v>
      </c>
      <c r="C446" t="str">
        <f>IF(On!G446 &gt; Off!G446, "F: On", "F: Off")</f>
        <v>F: On</v>
      </c>
      <c r="D446" t="s">
        <v>1285</v>
      </c>
      <c r="E446" t="s">
        <v>1292</v>
      </c>
    </row>
    <row r="447" spans="1:5" x14ac:dyDescent="0.25">
      <c r="A447" t="str">
        <f>IF(On!C447 &gt; Off!C447, "R: On", "R: Off")</f>
        <v>R: On</v>
      </c>
      <c r="B447" t="str">
        <f>IF(On!E447 &gt; Off!E447, "P: On", "P: Off")</f>
        <v>P: On</v>
      </c>
      <c r="C447" t="str">
        <f>IF(On!G447 &gt; Off!G447, "F: On", "F: Off")</f>
        <v>F: On</v>
      </c>
      <c r="D447" t="s">
        <v>1285</v>
      </c>
      <c r="E447" t="s">
        <v>1292</v>
      </c>
    </row>
    <row r="448" spans="1:5" x14ac:dyDescent="0.25">
      <c r="A448" t="str">
        <f>IF(On!C448 &gt; Off!C448, "R: On", "R: Off")</f>
        <v>R: On</v>
      </c>
      <c r="B448" t="str">
        <f>IF(On!E448 &gt; Off!E448, "P: On", "P: Off")</f>
        <v>P: On</v>
      </c>
      <c r="C448" t="str">
        <f>IF(On!G448 &gt; Off!G448, "F: On", "F: Off")</f>
        <v>F: On</v>
      </c>
      <c r="D448" t="s">
        <v>1285</v>
      </c>
      <c r="E448" t="s">
        <v>1292</v>
      </c>
    </row>
    <row r="449" spans="1:5" x14ac:dyDescent="0.25">
      <c r="A449" t="str">
        <f>IF(On!C449 &gt; Off!C449, "R: On", "R: Off")</f>
        <v>R: On</v>
      </c>
      <c r="B449" t="str">
        <f>IF(On!E449 &gt; Off!E449, "P: On", "P: Off")</f>
        <v>P: On</v>
      </c>
      <c r="C449" t="str">
        <f>IF(On!G449 &gt; Off!G449, "F: On", "F: Off")</f>
        <v>F: On</v>
      </c>
      <c r="D449" t="s">
        <v>1285</v>
      </c>
      <c r="E449" t="s">
        <v>1292</v>
      </c>
    </row>
    <row r="450" spans="1:5" x14ac:dyDescent="0.25">
      <c r="A450" t="str">
        <f>IF(On!C450 &gt; Off!C450, "R: On", "R: Off")</f>
        <v>R: On</v>
      </c>
      <c r="B450" t="str">
        <f>IF(On!E450 &gt; Off!E450, "P: On", "P: Off")</f>
        <v>P: On</v>
      </c>
      <c r="C450" t="str">
        <f>IF(On!G450 &gt; Off!G450, "F: On", "F: Off")</f>
        <v>F: On</v>
      </c>
      <c r="D450" t="s">
        <v>1285</v>
      </c>
      <c r="E450" t="s">
        <v>1292</v>
      </c>
    </row>
    <row r="451" spans="1:5" x14ac:dyDescent="0.25">
      <c r="A451" t="str">
        <f>IF(On!C451 &gt; Off!C451, "R: On", "R: Off")</f>
        <v>R: On</v>
      </c>
      <c r="B451" t="str">
        <f>IF(On!E451 &gt; Off!E451, "P: On", "P: Off")</f>
        <v>P: On</v>
      </c>
      <c r="C451" t="str">
        <f>IF(On!G451 &gt; Off!G451, "F: On", "F: Off")</f>
        <v>F: On</v>
      </c>
      <c r="D451" t="s">
        <v>1285</v>
      </c>
      <c r="E451" t="s">
        <v>1292</v>
      </c>
    </row>
    <row r="452" spans="1:5" x14ac:dyDescent="0.25">
      <c r="A452" t="str">
        <f>IF(On!C452 &gt; Off!C452, "R: On", "R: Off")</f>
        <v>R: On</v>
      </c>
      <c r="B452" t="str">
        <f>IF(On!E452 &gt; Off!E452, "P: On", "P: Off")</f>
        <v>P: On</v>
      </c>
      <c r="C452" t="str">
        <f>IF(On!G452 &gt; Off!G452, "F: On", "F: Off")</f>
        <v>F: On</v>
      </c>
      <c r="D452" t="s">
        <v>1285</v>
      </c>
      <c r="E452" t="s">
        <v>1292</v>
      </c>
    </row>
    <row r="453" spans="1:5" x14ac:dyDescent="0.25">
      <c r="A453" t="str">
        <f>IF(On!C453 &gt; Off!C453, "R: On", "R: Off")</f>
        <v>R: On</v>
      </c>
      <c r="B453" t="str">
        <f>IF(On!E453 &gt; Off!E453, "P: On", "P: Off")</f>
        <v>P: On</v>
      </c>
      <c r="C453" t="str">
        <f>IF(On!G453 &gt; Off!G453, "F: On", "F: Off")</f>
        <v>F: On</v>
      </c>
      <c r="D453" t="s">
        <v>1285</v>
      </c>
      <c r="E453" t="s">
        <v>1292</v>
      </c>
    </row>
    <row r="454" spans="1:5" x14ac:dyDescent="0.25">
      <c r="A454" t="str">
        <f>IF(On!C454 &gt; Off!C454, "R: On", "R: Off")</f>
        <v>R: On</v>
      </c>
      <c r="B454" t="str">
        <f>IF(On!E454 &gt; Off!E454, "P: On", "P: Off")</f>
        <v>P: On</v>
      </c>
      <c r="C454" t="str">
        <f>IF(On!G454 &gt; Off!G454, "F: On", "F: Off")</f>
        <v>F: On</v>
      </c>
      <c r="D454" t="s">
        <v>1285</v>
      </c>
      <c r="E454" t="s">
        <v>1292</v>
      </c>
    </row>
    <row r="455" spans="1:5" x14ac:dyDescent="0.25">
      <c r="A455" t="str">
        <f>IF(On!C455 &gt; Off!C455, "R: On", "R: Off")</f>
        <v>R: On</v>
      </c>
      <c r="B455" t="str">
        <f>IF(On!E455 &gt; Off!E455, "P: On", "P: Off")</f>
        <v>P: On</v>
      </c>
      <c r="C455" t="str">
        <f>IF(On!G455 &gt; Off!G455, "F: On", "F: Off")</f>
        <v>F: On</v>
      </c>
      <c r="D455" t="s">
        <v>1285</v>
      </c>
      <c r="E455" t="s">
        <v>1292</v>
      </c>
    </row>
    <row r="456" spans="1:5" x14ac:dyDescent="0.25">
      <c r="A456" t="str">
        <f>IF(On!C456 &gt; Off!C456, "R: On", "R: Off")</f>
        <v>R: On</v>
      </c>
      <c r="B456" t="str">
        <f>IF(On!E456 &gt; Off!E456, "P: On", "P: Off")</f>
        <v>P: On</v>
      </c>
      <c r="C456" t="str">
        <f>IF(On!G456 &gt; Off!G456, "F: On", "F: Off")</f>
        <v>F: On</v>
      </c>
      <c r="D456" t="s">
        <v>1285</v>
      </c>
      <c r="E456" t="s">
        <v>1292</v>
      </c>
    </row>
    <row r="457" spans="1:5" x14ac:dyDescent="0.25">
      <c r="A457" t="str">
        <f>IF(On!C457 &gt; Off!C457, "R: On", "R: Off")</f>
        <v>R: On</v>
      </c>
      <c r="B457" t="str">
        <f>IF(On!E457 &gt; Off!E457, "P: On", "P: Off")</f>
        <v>P: On</v>
      </c>
      <c r="C457" t="str">
        <f>IF(On!G457 &gt; Off!G457, "F: On", "F: Off")</f>
        <v>F: On</v>
      </c>
      <c r="D457" t="s">
        <v>1285</v>
      </c>
      <c r="E457" t="s">
        <v>1292</v>
      </c>
    </row>
    <row r="458" spans="1:5" x14ac:dyDescent="0.25">
      <c r="A458" t="str">
        <f>IF(On!C458 &gt; Off!C458, "R: On", "R: Off")</f>
        <v>R: On</v>
      </c>
      <c r="B458" t="str">
        <f>IF(On!E458 &gt; Off!E458, "P: On", "P: Off")</f>
        <v>P: On</v>
      </c>
      <c r="C458" t="str">
        <f>IF(On!G458 &gt; Off!G458, "F: On", "F: Off")</f>
        <v>F: On</v>
      </c>
      <c r="D458" t="s">
        <v>1285</v>
      </c>
      <c r="E458" t="s">
        <v>1292</v>
      </c>
    </row>
    <row r="459" spans="1:5" x14ac:dyDescent="0.25">
      <c r="A459" t="str">
        <f>IF(On!C459 &gt; Off!C459, "R: On", "R: Off")</f>
        <v>R: Off</v>
      </c>
      <c r="B459" t="str">
        <f>IF(On!E459 &gt; Off!E459, "P: On", "P: Off")</f>
        <v>P: Off</v>
      </c>
      <c r="C459" t="str">
        <f>IF(On!G459 &gt; Off!G459, "F: On", "F: Off")</f>
        <v>F: Off</v>
      </c>
      <c r="D459" t="s">
        <v>1285</v>
      </c>
      <c r="E459" t="s">
        <v>1292</v>
      </c>
    </row>
    <row r="460" spans="1:5" x14ac:dyDescent="0.25">
      <c r="A460" t="str">
        <f>IF(On!C460 &gt; Off!C460, "R: On", "R: Off")</f>
        <v>R: On</v>
      </c>
      <c r="B460" t="str">
        <f>IF(On!E460 &gt; Off!E460, "P: On", "P: Off")</f>
        <v>P: On</v>
      </c>
      <c r="C460" t="str">
        <f>IF(On!G460 &gt; Off!G460, "F: On", "F: Off")</f>
        <v>F: On</v>
      </c>
      <c r="D460" t="s">
        <v>1285</v>
      </c>
      <c r="E460" t="s">
        <v>1292</v>
      </c>
    </row>
    <row r="461" spans="1:5" x14ac:dyDescent="0.25">
      <c r="A461" t="str">
        <f>IF(On!C461 &gt; Off!C461, "R: On", "R: Off")</f>
        <v>R: On</v>
      </c>
      <c r="B461" t="str">
        <f>IF(On!E461 &gt; Off!E461, "P: On", "P: Off")</f>
        <v>P: On</v>
      </c>
      <c r="C461" t="str">
        <f>IF(On!G461 &gt; Off!G461, "F: On", "F: Off")</f>
        <v>F: On</v>
      </c>
      <c r="D461" t="s">
        <v>1285</v>
      </c>
      <c r="E461" t="s">
        <v>1292</v>
      </c>
    </row>
    <row r="462" spans="1:5" x14ac:dyDescent="0.25">
      <c r="A462" t="str">
        <f>IF(On!C462 &gt; Off!C462, "R: On", "R: Off")</f>
        <v>R: Off</v>
      </c>
      <c r="B462" t="str">
        <f>IF(On!E462 &gt; Off!E462, "P: On", "P: Off")</f>
        <v>P: Off</v>
      </c>
      <c r="C462" t="str">
        <f>IF(On!G462 &gt; Off!G462, "F: On", "F: Off")</f>
        <v>F: Off</v>
      </c>
      <c r="D462" t="s">
        <v>1285</v>
      </c>
      <c r="E462" t="s">
        <v>1292</v>
      </c>
    </row>
    <row r="463" spans="1:5" x14ac:dyDescent="0.25">
      <c r="A463" t="str">
        <f>IF(On!C463 &gt; Off!C463, "R: On", "R: Off")</f>
        <v>R: Off</v>
      </c>
      <c r="B463" t="str">
        <f>IF(On!E463 &gt; Off!E463, "P: On", "P: Off")</f>
        <v>P: Off</v>
      </c>
      <c r="C463" t="str">
        <f>IF(On!G463 &gt; Off!G463, "F: On", "F: Off")</f>
        <v>F: Off</v>
      </c>
      <c r="D463" t="s">
        <v>1285</v>
      </c>
      <c r="E463" t="s">
        <v>1292</v>
      </c>
    </row>
    <row r="464" spans="1:5" x14ac:dyDescent="0.25">
      <c r="A464" t="str">
        <f>IF(On!C464 &gt; Off!C464, "R: On", "R: Off")</f>
        <v>R: Off</v>
      </c>
      <c r="B464" t="str">
        <f>IF(On!E464 &gt; Off!E464, "P: On", "P: Off")</f>
        <v>P: Off</v>
      </c>
      <c r="C464" t="str">
        <f>IF(On!G464 &gt; Off!G464, "F: On", "F: Off")</f>
        <v>F: Off</v>
      </c>
      <c r="D464" t="s">
        <v>1285</v>
      </c>
      <c r="E464" t="s">
        <v>1292</v>
      </c>
    </row>
    <row r="465" spans="1:5" x14ac:dyDescent="0.25">
      <c r="A465" t="str">
        <f>IF(On!C465 &gt; Off!C465, "R: On", "R: Off")</f>
        <v>R: On</v>
      </c>
      <c r="B465" t="str">
        <f>IF(On!E465 &gt; Off!E465, "P: On", "P: Off")</f>
        <v>P: On</v>
      </c>
      <c r="C465" t="str">
        <f>IF(On!G465 &gt; Off!G465, "F: On", "F: Off")</f>
        <v>F: On</v>
      </c>
      <c r="D465" t="s">
        <v>1285</v>
      </c>
      <c r="E465" t="s">
        <v>1292</v>
      </c>
    </row>
    <row r="466" spans="1:5" x14ac:dyDescent="0.25">
      <c r="A466" t="str">
        <f>IF(On!C466 &gt; Off!C466, "R: On", "R: Off")</f>
        <v>R: On</v>
      </c>
      <c r="B466" t="str">
        <f>IF(On!E466 &gt; Off!E466, "P: On", "P: Off")</f>
        <v>P: On</v>
      </c>
      <c r="C466" t="str">
        <f>IF(On!G466 &gt; Off!G466, "F: On", "F: Off")</f>
        <v>F: On</v>
      </c>
      <c r="D466" t="s">
        <v>1285</v>
      </c>
      <c r="E466" t="s">
        <v>1292</v>
      </c>
    </row>
    <row r="467" spans="1:5" x14ac:dyDescent="0.25">
      <c r="A467" t="str">
        <f>IF(On!C467 &gt; Off!C467, "R: On", "R: Off")</f>
        <v>R: On</v>
      </c>
      <c r="B467" t="str">
        <f>IF(On!E467 &gt; Off!E467, "P: On", "P: Off")</f>
        <v>P: On</v>
      </c>
      <c r="C467" t="str">
        <f>IF(On!G467 &gt; Off!G467, "F: On", "F: Off")</f>
        <v>F: On</v>
      </c>
      <c r="D467" t="s">
        <v>1285</v>
      </c>
      <c r="E467" t="s">
        <v>1292</v>
      </c>
    </row>
    <row r="468" spans="1:5" x14ac:dyDescent="0.25">
      <c r="A468" t="str">
        <f>IF(On!C468 &gt; Off!C468, "R: On", "R: Off")</f>
        <v>R: On</v>
      </c>
      <c r="B468" t="str">
        <f>IF(On!E468 &gt; Off!E468, "P: On", "P: Off")</f>
        <v>P: On</v>
      </c>
      <c r="C468" t="str">
        <f>IF(On!G468 &gt; Off!G468, "F: On", "F: Off")</f>
        <v>F: On</v>
      </c>
      <c r="D468" t="s">
        <v>1285</v>
      </c>
      <c r="E468" t="s">
        <v>1292</v>
      </c>
    </row>
    <row r="469" spans="1:5" x14ac:dyDescent="0.25">
      <c r="A469" t="str">
        <f>IF(On!C469 &gt; Off!C469, "R: On", "R: Off")</f>
        <v>R: On</v>
      </c>
      <c r="B469" t="str">
        <f>IF(On!E469 &gt; Off!E469, "P: On", "P: Off")</f>
        <v>P: Off</v>
      </c>
      <c r="C469" t="str">
        <f>IF(On!G469 &gt; Off!G469, "F: On", "F: Off")</f>
        <v>F: Off</v>
      </c>
      <c r="D469" t="s">
        <v>1285</v>
      </c>
      <c r="E469" t="s">
        <v>1292</v>
      </c>
    </row>
    <row r="470" spans="1:5" x14ac:dyDescent="0.25">
      <c r="A470" t="str">
        <f>IF(On!C470 &gt; Off!C470, "R: On", "R: Off")</f>
        <v>R: On</v>
      </c>
      <c r="B470" t="str">
        <f>IF(On!E470 &gt; Off!E470, "P: On", "P: Off")</f>
        <v>P: Off</v>
      </c>
      <c r="C470" t="str">
        <f>IF(On!G470 &gt; Off!G470, "F: On", "F: Off")</f>
        <v>F: Off</v>
      </c>
      <c r="D470" t="s">
        <v>1285</v>
      </c>
      <c r="E470" t="s">
        <v>1292</v>
      </c>
    </row>
    <row r="471" spans="1:5" x14ac:dyDescent="0.25">
      <c r="A471" t="str">
        <f>IF(On!C471 &gt; Off!C471, "R: On", "R: Off")</f>
        <v>R: Off</v>
      </c>
      <c r="B471" t="str">
        <f>IF(On!E471 &gt; Off!E471, "P: On", "P: Off")</f>
        <v>P: Off</v>
      </c>
      <c r="C471" t="str">
        <f>IF(On!G471 &gt; Off!G471, "F: On", "F: Off")</f>
        <v>F: Off</v>
      </c>
      <c r="D471" t="s">
        <v>1285</v>
      </c>
      <c r="E471" t="s">
        <v>1292</v>
      </c>
    </row>
    <row r="472" spans="1:5" x14ac:dyDescent="0.25">
      <c r="A472" t="str">
        <f>IF(On!C472 &gt; Off!C472, "R: On", "R: Off")</f>
        <v>R: On</v>
      </c>
      <c r="B472" t="str">
        <f>IF(On!E472 &gt; Off!E472, "P: On", "P: Off")</f>
        <v>P: Off</v>
      </c>
      <c r="C472" t="str">
        <f>IF(On!G472 &gt; Off!G472, "F: On", "F: Off")</f>
        <v>F: Off</v>
      </c>
      <c r="D472" t="s">
        <v>1285</v>
      </c>
      <c r="E472" t="s">
        <v>1292</v>
      </c>
    </row>
    <row r="473" spans="1:5" x14ac:dyDescent="0.25">
      <c r="A473" t="str">
        <f>IF(On!C473 &gt; Off!C473, "R: On", "R: Off")</f>
        <v>R: Off</v>
      </c>
      <c r="B473" t="str">
        <f>IF(On!E473 &gt; Off!E473, "P: On", "P: Off")</f>
        <v>P: Off</v>
      </c>
      <c r="C473" t="str">
        <f>IF(On!G473 &gt; Off!G473, "F: On", "F: Off")</f>
        <v>F: Off</v>
      </c>
      <c r="D473" t="s">
        <v>1285</v>
      </c>
      <c r="E473" t="s">
        <v>1292</v>
      </c>
    </row>
    <row r="474" spans="1:5" x14ac:dyDescent="0.25">
      <c r="A474" t="str">
        <f>IF(On!C474 &gt; Off!C474, "R: On", "R: Off")</f>
        <v>R: Off</v>
      </c>
      <c r="B474" t="str">
        <f>IF(On!E474 &gt; Off!E474, "P: On", "P: Off")</f>
        <v>P: Off</v>
      </c>
      <c r="C474" t="str">
        <f>IF(On!G474 &gt; Off!G474, "F: On", "F: Off")</f>
        <v>F: Off</v>
      </c>
      <c r="D474" t="s">
        <v>1285</v>
      </c>
      <c r="E474" t="s">
        <v>1292</v>
      </c>
    </row>
    <row r="475" spans="1:5" x14ac:dyDescent="0.25">
      <c r="A475" t="str">
        <f>IF(On!C475 &gt; Off!C475, "R: On", "R: Off")</f>
        <v>R: Off</v>
      </c>
      <c r="B475" t="str">
        <f>IF(On!E475 &gt; Off!E475, "P: On", "P: Off")</f>
        <v>P: Off</v>
      </c>
      <c r="C475" t="str">
        <f>IF(On!G475 &gt; Off!G475, "F: On", "F: Off")</f>
        <v>F: Off</v>
      </c>
      <c r="D475" t="s">
        <v>1285</v>
      </c>
      <c r="E475" t="s">
        <v>1292</v>
      </c>
    </row>
    <row r="476" spans="1:5" x14ac:dyDescent="0.25">
      <c r="A476" t="str">
        <f>IF(On!C476 &gt; Off!C476, "R: On", "R: Off")</f>
        <v>R: Off</v>
      </c>
      <c r="B476" t="str">
        <f>IF(On!E476 &gt; Off!E476, "P: On", "P: Off")</f>
        <v>P: Off</v>
      </c>
      <c r="C476" t="str">
        <f>IF(On!G476 &gt; Off!G476, "F: On", "F: Off")</f>
        <v>F: Off</v>
      </c>
      <c r="D476" t="s">
        <v>1285</v>
      </c>
      <c r="E476" t="s">
        <v>1292</v>
      </c>
    </row>
    <row r="477" spans="1:5" x14ac:dyDescent="0.25">
      <c r="A477" t="str">
        <f>IF(On!C477 &gt; Off!C477, "R: On", "R: Off")</f>
        <v>R: On</v>
      </c>
      <c r="B477" t="str">
        <f>IF(On!E477 &gt; Off!E477, "P: On", "P: Off")</f>
        <v>P: On</v>
      </c>
      <c r="C477" t="str">
        <f>IF(On!G477 &gt; Off!G477, "F: On", "F: Off")</f>
        <v>F: On</v>
      </c>
      <c r="D477" t="s">
        <v>1285</v>
      </c>
      <c r="E477" t="s">
        <v>1292</v>
      </c>
    </row>
    <row r="478" spans="1:5" x14ac:dyDescent="0.25">
      <c r="A478" t="str">
        <f>IF(On!C478 &gt; Off!C478, "R: On", "R: Off")</f>
        <v>R: On</v>
      </c>
      <c r="B478" t="str">
        <f>IF(On!E478 &gt; Off!E478, "P: On", "P: Off")</f>
        <v>P: On</v>
      </c>
      <c r="C478" t="str">
        <f>IF(On!G478 &gt; Off!G478, "F: On", "F: Off")</f>
        <v>F: On</v>
      </c>
      <c r="D478" t="s">
        <v>1285</v>
      </c>
      <c r="E478" t="s">
        <v>1292</v>
      </c>
    </row>
    <row r="479" spans="1:5" x14ac:dyDescent="0.25">
      <c r="A479" t="str">
        <f>IF(On!C479 &gt; Off!C479, "R: On", "R: Off")</f>
        <v>R: On</v>
      </c>
      <c r="B479" t="str">
        <f>IF(On!E479 &gt; Off!E479, "P: On", "P: Off")</f>
        <v>P: On</v>
      </c>
      <c r="C479" t="str">
        <f>IF(On!G479 &gt; Off!G479, "F: On", "F: Off")</f>
        <v>F: On</v>
      </c>
      <c r="D479" t="s">
        <v>1285</v>
      </c>
      <c r="E479" t="s">
        <v>1292</v>
      </c>
    </row>
    <row r="480" spans="1:5" x14ac:dyDescent="0.25">
      <c r="A480" t="str">
        <f>IF(On!C480 &gt; Off!C480, "R: On", "R: Off")</f>
        <v>R: On</v>
      </c>
      <c r="B480" t="str">
        <f>IF(On!E480 &gt; Off!E480, "P: On", "P: Off")</f>
        <v>P: On</v>
      </c>
      <c r="C480" t="str">
        <f>IF(On!G480 &gt; Off!G480, "F: On", "F: Off")</f>
        <v>F: On</v>
      </c>
      <c r="D480" t="s">
        <v>1285</v>
      </c>
      <c r="E480" t="s">
        <v>1292</v>
      </c>
    </row>
    <row r="481" spans="1:5" x14ac:dyDescent="0.25">
      <c r="A481" t="str">
        <f>IF(On!C481 &gt; Off!C481, "R: On", "R: Off")</f>
        <v>R: On</v>
      </c>
      <c r="B481" t="str">
        <f>IF(On!E481 &gt; Off!E481, "P: On", "P: Off")</f>
        <v>P: On</v>
      </c>
      <c r="C481" t="str">
        <f>IF(On!G481 &gt; Off!G481, "F: On", "F: Off")</f>
        <v>F: On</v>
      </c>
      <c r="D481" t="s">
        <v>1285</v>
      </c>
      <c r="E481" t="s">
        <v>1292</v>
      </c>
    </row>
    <row r="482" spans="1:5" x14ac:dyDescent="0.25">
      <c r="A482" t="str">
        <f>IF(On!C482 &gt; Off!C482, "R: On", "R: Off")</f>
        <v>R: Off</v>
      </c>
      <c r="B482" t="str">
        <f>IF(On!E482 &gt; Off!E482, "P: On", "P: Off")</f>
        <v>P: On</v>
      </c>
      <c r="C482" t="str">
        <f>IF(On!G482 &gt; Off!G482, "F: On", "F: Off")</f>
        <v>F: On</v>
      </c>
      <c r="D482" t="s">
        <v>1285</v>
      </c>
      <c r="E482" t="s">
        <v>1292</v>
      </c>
    </row>
    <row r="483" spans="1:5" x14ac:dyDescent="0.25">
      <c r="A483" t="str">
        <f>IF(On!C483 &gt; Off!C483, "R: On", "R: Off")</f>
        <v>R: Off</v>
      </c>
      <c r="B483" t="str">
        <f>IF(On!E483 &gt; Off!E483, "P: On", "P: Off")</f>
        <v>P: On</v>
      </c>
      <c r="C483" t="str">
        <f>IF(On!G483 &gt; Off!G483, "F: On", "F: Off")</f>
        <v>F: On</v>
      </c>
      <c r="D483" t="s">
        <v>1285</v>
      </c>
      <c r="E483" t="s">
        <v>1292</v>
      </c>
    </row>
    <row r="484" spans="1:5" x14ac:dyDescent="0.25">
      <c r="A484" t="str">
        <f>IF(On!C484 &gt; Off!C484, "R: On", "R: Off")</f>
        <v>R: Off</v>
      </c>
      <c r="B484" t="str">
        <f>IF(On!E484 &gt; Off!E484, "P: On", "P: Off")</f>
        <v>P: On</v>
      </c>
      <c r="C484" t="str">
        <f>IF(On!G484 &gt; Off!G484, "F: On", "F: Off")</f>
        <v>F: On</v>
      </c>
      <c r="D484" t="s">
        <v>1285</v>
      </c>
      <c r="E484" t="s">
        <v>1292</v>
      </c>
    </row>
    <row r="485" spans="1:5" x14ac:dyDescent="0.25">
      <c r="A485" t="str">
        <f>IF(On!C485 &gt; Off!C485, "R: On", "R: Off")</f>
        <v>R: Off</v>
      </c>
      <c r="B485" t="str">
        <f>IF(On!E485 &gt; Off!E485, "P: On", "P: Off")</f>
        <v>P: Off</v>
      </c>
      <c r="C485" t="str">
        <f>IF(On!G485 &gt; Off!G485, "F: On", "F: Off")</f>
        <v>F: Off</v>
      </c>
      <c r="D485" t="s">
        <v>1285</v>
      </c>
      <c r="E485" t="s">
        <v>1292</v>
      </c>
    </row>
    <row r="486" spans="1:5" x14ac:dyDescent="0.25">
      <c r="A486" t="str">
        <f>IF(On!C486 &gt; Off!C486, "R: On", "R: Off")</f>
        <v>R: Off</v>
      </c>
      <c r="B486" t="str">
        <f>IF(On!E486 &gt; Off!E486, "P: On", "P: Off")</f>
        <v>P: Off</v>
      </c>
      <c r="C486" t="str">
        <f>IF(On!G486 &gt; Off!G486, "F: On", "F: Off")</f>
        <v>F: Off</v>
      </c>
      <c r="D486" t="s">
        <v>1285</v>
      </c>
      <c r="E486" t="s">
        <v>1292</v>
      </c>
    </row>
    <row r="487" spans="1:5" x14ac:dyDescent="0.25">
      <c r="A487" t="str">
        <f>IF(On!C487 &gt; Off!C487, "R: On", "R: Off")</f>
        <v>R: Off</v>
      </c>
      <c r="B487" t="str">
        <f>IF(On!E487 &gt; Off!E487, "P: On", "P: Off")</f>
        <v>P: Off</v>
      </c>
      <c r="C487" t="str">
        <f>IF(On!G487 &gt; Off!G487, "F: On", "F: Off")</f>
        <v>F: Off</v>
      </c>
      <c r="D487" t="s">
        <v>1285</v>
      </c>
      <c r="E487" t="s">
        <v>1292</v>
      </c>
    </row>
    <row r="488" spans="1:5" x14ac:dyDescent="0.25">
      <c r="A488" t="str">
        <f>IF(On!C488 &gt; Off!C488, "R: On", "R: Off")</f>
        <v>R: Off</v>
      </c>
      <c r="B488" t="str">
        <f>IF(On!E488 &gt; Off!E488, "P: On", "P: Off")</f>
        <v>P: Off</v>
      </c>
      <c r="C488" t="str">
        <f>IF(On!G488 &gt; Off!G488, "F: On", "F: Off")</f>
        <v>F: Off</v>
      </c>
      <c r="D488" t="s">
        <v>1285</v>
      </c>
      <c r="E488" t="s">
        <v>1292</v>
      </c>
    </row>
    <row r="489" spans="1:5" x14ac:dyDescent="0.25">
      <c r="A489" t="str">
        <f>IF(On!C489 &gt; Off!C489, "R: On", "R: Off")</f>
        <v>R: Off</v>
      </c>
      <c r="B489" t="str">
        <f>IF(On!E489 &gt; Off!E489, "P: On", "P: Off")</f>
        <v>P: Off</v>
      </c>
      <c r="C489" t="str">
        <f>IF(On!G489 &gt; Off!G489, "F: On", "F: Off")</f>
        <v>F: Off</v>
      </c>
      <c r="D489" t="s">
        <v>1285</v>
      </c>
      <c r="E489" t="s">
        <v>1292</v>
      </c>
    </row>
    <row r="490" spans="1:5" x14ac:dyDescent="0.25">
      <c r="A490" t="str">
        <f>IF(On!C490 &gt; Off!C490, "R: On", "R: Off")</f>
        <v>R: Off</v>
      </c>
      <c r="B490" t="str">
        <f>IF(On!E490 &gt; Off!E490, "P: On", "P: Off")</f>
        <v>P: Off</v>
      </c>
      <c r="C490" t="str">
        <f>IF(On!G490 &gt; Off!G490, "F: On", "F: Off")</f>
        <v>F: Off</v>
      </c>
      <c r="D490" t="s">
        <v>1285</v>
      </c>
      <c r="E490" t="s">
        <v>1292</v>
      </c>
    </row>
    <row r="491" spans="1:5" x14ac:dyDescent="0.25">
      <c r="A491" t="str">
        <f>IF(On!C491 &gt; Off!C491, "R: On", "R: Off")</f>
        <v>R: Off</v>
      </c>
      <c r="B491" t="str">
        <f>IF(On!E491 &gt; Off!E491, "P: On", "P: Off")</f>
        <v>P: Off</v>
      </c>
      <c r="C491" t="str">
        <f>IF(On!G491 &gt; Off!G491, "F: On", "F: Off")</f>
        <v>F: Off</v>
      </c>
      <c r="D491" t="s">
        <v>1285</v>
      </c>
      <c r="E491" t="s">
        <v>1292</v>
      </c>
    </row>
    <row r="492" spans="1:5" x14ac:dyDescent="0.25">
      <c r="A492" t="str">
        <f>IF(On!B492 &gt; Off!B492, "Average_R: On", "Average_R: Off")</f>
        <v>Average_R: On</v>
      </c>
      <c r="D492" t="s">
        <v>1285</v>
      </c>
      <c r="E492" t="s">
        <v>1293</v>
      </c>
    </row>
    <row r="493" spans="1:5" x14ac:dyDescent="0.25">
      <c r="A493" t="str">
        <f>IF(On!B493 &gt; Off!B493, "Average_P: On", "Average_P: Off")</f>
        <v>Average_P: Off</v>
      </c>
      <c r="D493" t="s">
        <v>1285</v>
      </c>
      <c r="E493" t="s">
        <v>1293</v>
      </c>
    </row>
    <row r="494" spans="1:5" x14ac:dyDescent="0.25">
      <c r="A494" t="str">
        <f>IF(On!B494 &gt; Off!B494, "Average_F: On", "Average_F: Off")</f>
        <v>Average_F: On</v>
      </c>
      <c r="D494" t="s">
        <v>1285</v>
      </c>
      <c r="E494" t="s">
        <v>1293</v>
      </c>
    </row>
    <row r="495" spans="1:5" x14ac:dyDescent="0.25">
      <c r="A495" t="str">
        <f>IF(On!C495 &gt; Off!C495, "R: On", "R: Off")</f>
        <v>R: Off</v>
      </c>
      <c r="B495" t="str">
        <f>IF(On!E495 &gt; Off!E495, "P: On", "P: Off")</f>
        <v>P: Off</v>
      </c>
      <c r="C495" t="str">
        <f>IF(On!G495 &gt; Off!G495, "F: On", "F: Off")</f>
        <v>F: Off</v>
      </c>
      <c r="D495" t="s">
        <v>1285</v>
      </c>
      <c r="E495" t="s">
        <v>1293</v>
      </c>
    </row>
    <row r="496" spans="1:5" x14ac:dyDescent="0.25">
      <c r="A496" t="str">
        <f>IF(On!C496 &gt; Off!C496, "R: On", "R: Off")</f>
        <v>R: Off</v>
      </c>
      <c r="B496" t="str">
        <f>IF(On!E496 &gt; Off!E496, "P: On", "P: Off")</f>
        <v>P: Off</v>
      </c>
      <c r="C496" t="str">
        <f>IF(On!G496 &gt; Off!G496, "F: On", "F: Off")</f>
        <v>F: Off</v>
      </c>
      <c r="D496" t="s">
        <v>1285</v>
      </c>
      <c r="E496" t="s">
        <v>1293</v>
      </c>
    </row>
    <row r="497" spans="1:5" x14ac:dyDescent="0.25">
      <c r="A497" t="str">
        <f>IF(On!C497 &gt; Off!C497, "R: On", "R: Off")</f>
        <v>R: On</v>
      </c>
      <c r="B497" t="str">
        <f>IF(On!E497 &gt; Off!E497, "P: On", "P: Off")</f>
        <v>P: On</v>
      </c>
      <c r="C497" t="str">
        <f>IF(On!G497 &gt; Off!G497, "F: On", "F: Off")</f>
        <v>F: On</v>
      </c>
      <c r="D497" t="s">
        <v>1285</v>
      </c>
      <c r="E497" t="s">
        <v>1293</v>
      </c>
    </row>
    <row r="498" spans="1:5" x14ac:dyDescent="0.25">
      <c r="A498" t="str">
        <f>IF(On!C498 &gt; Off!C498, "R: On", "R: Off")</f>
        <v>R: Off</v>
      </c>
      <c r="B498" t="str">
        <f>IF(On!E498 &gt; Off!E498, "P: On", "P: Off")</f>
        <v>P: Off</v>
      </c>
      <c r="C498" t="str">
        <f>IF(On!G498 &gt; Off!G498, "F: On", "F: Off")</f>
        <v>F: Off</v>
      </c>
      <c r="D498" t="s">
        <v>1285</v>
      </c>
      <c r="E498" t="s">
        <v>1293</v>
      </c>
    </row>
    <row r="499" spans="1:5" x14ac:dyDescent="0.25">
      <c r="A499" t="str">
        <f>IF(On!C499 &gt; Off!C499, "R: On", "R: Off")</f>
        <v>R: On</v>
      </c>
      <c r="B499" t="str">
        <f>IF(On!E499 &gt; Off!E499, "P: On", "P: Off")</f>
        <v>P: Off</v>
      </c>
      <c r="C499" t="str">
        <f>IF(On!G499 &gt; Off!G499, "F: On", "F: Off")</f>
        <v>F: Off</v>
      </c>
      <c r="D499" t="s">
        <v>1285</v>
      </c>
      <c r="E499" t="s">
        <v>1293</v>
      </c>
    </row>
    <row r="500" spans="1:5" x14ac:dyDescent="0.25">
      <c r="A500" t="str">
        <f>IF(On!C500 &gt; Off!C500, "R: On", "R: Off")</f>
        <v>R: Off</v>
      </c>
      <c r="B500" t="str">
        <f>IF(On!E500 &gt; Off!E500, "P: On", "P: Off")</f>
        <v>P: Off</v>
      </c>
      <c r="C500" t="str">
        <f>IF(On!G500 &gt; Off!G500, "F: On", "F: Off")</f>
        <v>F: Off</v>
      </c>
      <c r="D500" t="s">
        <v>1285</v>
      </c>
      <c r="E500" t="s">
        <v>1293</v>
      </c>
    </row>
    <row r="501" spans="1:5" x14ac:dyDescent="0.25">
      <c r="A501" t="str">
        <f>IF(On!C501 &gt; Off!C501, "R: On", "R: Off")</f>
        <v>R: Off</v>
      </c>
      <c r="B501" t="str">
        <f>IF(On!E501 &gt; Off!E501, "P: On", "P: Off")</f>
        <v>P: Off</v>
      </c>
      <c r="C501" t="str">
        <f>IF(On!G501 &gt; Off!G501, "F: On", "F: Off")</f>
        <v>F: Off</v>
      </c>
      <c r="D501" t="s">
        <v>1285</v>
      </c>
      <c r="E501" t="s">
        <v>1293</v>
      </c>
    </row>
    <row r="502" spans="1:5" x14ac:dyDescent="0.25">
      <c r="A502" t="str">
        <f>IF(On!C502 &gt; Off!C502, "R: On", "R: Off")</f>
        <v>R: Off</v>
      </c>
      <c r="B502" t="str">
        <f>IF(On!E502 &gt; Off!E502, "P: On", "P: Off")</f>
        <v>P: Off</v>
      </c>
      <c r="C502" t="str">
        <f>IF(On!G502 &gt; Off!G502, "F: On", "F: Off")</f>
        <v>F: Off</v>
      </c>
      <c r="D502" t="s">
        <v>1285</v>
      </c>
      <c r="E502" t="s">
        <v>1293</v>
      </c>
    </row>
    <row r="503" spans="1:5" x14ac:dyDescent="0.25">
      <c r="A503" t="str">
        <f>IF(On!C503 &gt; Off!C503, "R: On", "R: Off")</f>
        <v>R: On</v>
      </c>
      <c r="B503" t="str">
        <f>IF(On!E503 &gt; Off!E503, "P: On", "P: Off")</f>
        <v>P: On</v>
      </c>
      <c r="C503" t="str">
        <f>IF(On!G503 &gt; Off!G503, "F: On", "F: Off")</f>
        <v>F: On</v>
      </c>
      <c r="D503" t="s">
        <v>1285</v>
      </c>
      <c r="E503" t="s">
        <v>1293</v>
      </c>
    </row>
    <row r="504" spans="1:5" x14ac:dyDescent="0.25">
      <c r="A504" t="str">
        <f>IF(On!C504 &gt; Off!C504, "R: On", "R: Off")</f>
        <v>R: On</v>
      </c>
      <c r="B504" t="str">
        <f>IF(On!E504 &gt; Off!E504, "P: On", "P: Off")</f>
        <v>P: On</v>
      </c>
      <c r="C504" t="str">
        <f>IF(On!G504 &gt; Off!G504, "F: On", "F: Off")</f>
        <v>F: On</v>
      </c>
      <c r="D504" t="s">
        <v>1285</v>
      </c>
      <c r="E504" t="s">
        <v>1293</v>
      </c>
    </row>
    <row r="505" spans="1:5" x14ac:dyDescent="0.25">
      <c r="A505" t="str">
        <f>IF(On!C505 &gt; Off!C505, "R: On", "R: Off")</f>
        <v>R: On</v>
      </c>
      <c r="B505" t="str">
        <f>IF(On!E505 &gt; Off!E505, "P: On", "P: Off")</f>
        <v>P: On</v>
      </c>
      <c r="C505" t="str">
        <f>IF(On!G505 &gt; Off!G505, "F: On", "F: Off")</f>
        <v>F: On</v>
      </c>
      <c r="D505" t="s">
        <v>1285</v>
      </c>
      <c r="E505" t="s">
        <v>1293</v>
      </c>
    </row>
    <row r="506" spans="1:5" x14ac:dyDescent="0.25">
      <c r="A506" t="str">
        <f>IF(On!C506 &gt; Off!C506, "R: On", "R: Off")</f>
        <v>R: On</v>
      </c>
      <c r="B506" t="str">
        <f>IF(On!E506 &gt; Off!E506, "P: On", "P: Off")</f>
        <v>P: On</v>
      </c>
      <c r="C506" t="str">
        <f>IF(On!G506 &gt; Off!G506, "F: On", "F: Off")</f>
        <v>F: On</v>
      </c>
      <c r="D506" t="s">
        <v>1285</v>
      </c>
      <c r="E506" t="s">
        <v>1293</v>
      </c>
    </row>
    <row r="507" spans="1:5" x14ac:dyDescent="0.25">
      <c r="A507" t="str">
        <f>IF(On!C507 &gt; Off!C507, "R: On", "R: Off")</f>
        <v>R: On</v>
      </c>
      <c r="B507" t="str">
        <f>IF(On!E507 &gt; Off!E507, "P: On", "P: Off")</f>
        <v>P: On</v>
      </c>
      <c r="C507" t="str">
        <f>IF(On!G507 &gt; Off!G507, "F: On", "F: Off")</f>
        <v>F: On</v>
      </c>
      <c r="D507" t="s">
        <v>1285</v>
      </c>
      <c r="E507" t="s">
        <v>1293</v>
      </c>
    </row>
    <row r="508" spans="1:5" x14ac:dyDescent="0.25">
      <c r="A508" t="str">
        <f>IF(On!C508 &gt; Off!C508, "R: On", "R: Off")</f>
        <v>R: On</v>
      </c>
      <c r="B508" t="str">
        <f>IF(On!E508 &gt; Off!E508, "P: On", "P: Off")</f>
        <v>P: On</v>
      </c>
      <c r="C508" t="str">
        <f>IF(On!G508 &gt; Off!G508, "F: On", "F: Off")</f>
        <v>F: On</v>
      </c>
      <c r="D508" t="s">
        <v>1285</v>
      </c>
      <c r="E508" t="s">
        <v>1293</v>
      </c>
    </row>
    <row r="509" spans="1:5" x14ac:dyDescent="0.25">
      <c r="A509" t="str">
        <f>IF(On!C509 &gt; Off!C509, "R: On", "R: Off")</f>
        <v>R: On</v>
      </c>
      <c r="B509" t="str">
        <f>IF(On!E509 &gt; Off!E509, "P: On", "P: Off")</f>
        <v>P: On</v>
      </c>
      <c r="C509" t="str">
        <f>IF(On!G509 &gt; Off!G509, "F: On", "F: Off")</f>
        <v>F: On</v>
      </c>
      <c r="D509" t="s">
        <v>1285</v>
      </c>
      <c r="E509" t="s">
        <v>1293</v>
      </c>
    </row>
    <row r="510" spans="1:5" x14ac:dyDescent="0.25">
      <c r="A510" t="str">
        <f>IF(On!C510 &gt; Off!C510, "R: On", "R: Off")</f>
        <v>R: On</v>
      </c>
      <c r="B510" t="str">
        <f>IF(On!E510 &gt; Off!E510, "P: On", "P: Off")</f>
        <v>P: On</v>
      </c>
      <c r="C510" t="str">
        <f>IF(On!G510 &gt; Off!G510, "F: On", "F: Off")</f>
        <v>F: On</v>
      </c>
      <c r="D510" t="s">
        <v>1285</v>
      </c>
      <c r="E510" t="s">
        <v>1293</v>
      </c>
    </row>
    <row r="511" spans="1:5" x14ac:dyDescent="0.25">
      <c r="A511" t="str">
        <f>IF(On!C511 &gt; Off!C511, "R: On", "R: Off")</f>
        <v>R: On</v>
      </c>
      <c r="B511" t="str">
        <f>IF(On!E511 &gt; Off!E511, "P: On", "P: Off")</f>
        <v>P: On</v>
      </c>
      <c r="C511" t="str">
        <f>IF(On!G511 &gt; Off!G511, "F: On", "F: Off")</f>
        <v>F: On</v>
      </c>
      <c r="D511" t="s">
        <v>1285</v>
      </c>
      <c r="E511" t="s">
        <v>1293</v>
      </c>
    </row>
    <row r="512" spans="1:5" x14ac:dyDescent="0.25">
      <c r="A512" t="str">
        <f>IF(On!C512 &gt; Off!C512, "R: On", "R: Off")</f>
        <v>R: On</v>
      </c>
      <c r="B512" t="str">
        <f>IF(On!E512 &gt; Off!E512, "P: On", "P: Off")</f>
        <v>P: On</v>
      </c>
      <c r="C512" t="str">
        <f>IF(On!G512 &gt; Off!G512, "F: On", "F: Off")</f>
        <v>F: On</v>
      </c>
      <c r="D512" t="s">
        <v>1285</v>
      </c>
      <c r="E512" t="s">
        <v>1293</v>
      </c>
    </row>
    <row r="513" spans="1:5" x14ac:dyDescent="0.25">
      <c r="A513" t="str">
        <f>IF(On!C513 &gt; Off!C513, "R: On", "R: Off")</f>
        <v>R: On</v>
      </c>
      <c r="B513" t="str">
        <f>IF(On!E513 &gt; Off!E513, "P: On", "P: Off")</f>
        <v>P: On</v>
      </c>
      <c r="C513" t="str">
        <f>IF(On!G513 &gt; Off!G513, "F: On", "F: Off")</f>
        <v>F: On</v>
      </c>
      <c r="D513" t="s">
        <v>1285</v>
      </c>
      <c r="E513" t="s">
        <v>1293</v>
      </c>
    </row>
    <row r="514" spans="1:5" x14ac:dyDescent="0.25">
      <c r="A514" t="str">
        <f>IF(On!C514 &gt; Off!C514, "R: On", "R: Off")</f>
        <v>R: On</v>
      </c>
      <c r="B514" t="str">
        <f>IF(On!E514 &gt; Off!E514, "P: On", "P: Off")</f>
        <v>P: On</v>
      </c>
      <c r="C514" t="str">
        <f>IF(On!G514 &gt; Off!G514, "F: On", "F: Off")</f>
        <v>F: On</v>
      </c>
      <c r="D514" t="s">
        <v>1285</v>
      </c>
      <c r="E514" t="s">
        <v>1293</v>
      </c>
    </row>
    <row r="515" spans="1:5" x14ac:dyDescent="0.25">
      <c r="A515" t="str">
        <f>IF(On!C515 &gt; Off!C515, "R: On", "R: Off")</f>
        <v>R: On</v>
      </c>
      <c r="B515" t="str">
        <f>IF(On!E515 &gt; Off!E515, "P: On", "P: Off")</f>
        <v>P: On</v>
      </c>
      <c r="C515" t="str">
        <f>IF(On!G515 &gt; Off!G515, "F: On", "F: Off")</f>
        <v>F: On</v>
      </c>
      <c r="D515" t="s">
        <v>1285</v>
      </c>
      <c r="E515" t="s">
        <v>1293</v>
      </c>
    </row>
    <row r="516" spans="1:5" x14ac:dyDescent="0.25">
      <c r="A516" t="str">
        <f>IF(On!C516 &gt; Off!C516, "R: On", "R: Off")</f>
        <v>R: Off</v>
      </c>
      <c r="B516" t="str">
        <f>IF(On!E516 &gt; Off!E516, "P: On", "P: Off")</f>
        <v>P: Off</v>
      </c>
      <c r="C516" t="str">
        <f>IF(On!G516 &gt; Off!G516, "F: On", "F: Off")</f>
        <v>F: Off</v>
      </c>
      <c r="D516" t="s">
        <v>1285</v>
      </c>
      <c r="E516" t="s">
        <v>1293</v>
      </c>
    </row>
    <row r="517" spans="1:5" x14ac:dyDescent="0.25">
      <c r="A517" t="str">
        <f>IF(On!C517 &gt; Off!C517, "R: On", "R: Off")</f>
        <v>R: On</v>
      </c>
      <c r="B517" t="str">
        <f>IF(On!E517 &gt; Off!E517, "P: On", "P: Off")</f>
        <v>P: On</v>
      </c>
      <c r="C517" t="str">
        <f>IF(On!G517 &gt; Off!G517, "F: On", "F: Off")</f>
        <v>F: On</v>
      </c>
      <c r="D517" t="s">
        <v>1285</v>
      </c>
      <c r="E517" t="s">
        <v>1293</v>
      </c>
    </row>
    <row r="518" spans="1:5" x14ac:dyDescent="0.25">
      <c r="A518" t="str">
        <f>IF(On!C518 &gt; Off!C518, "R: On", "R: Off")</f>
        <v>R: On</v>
      </c>
      <c r="B518" t="str">
        <f>IF(On!E518 &gt; Off!E518, "P: On", "P: Off")</f>
        <v>P: On</v>
      </c>
      <c r="C518" t="str">
        <f>IF(On!G518 &gt; Off!G518, "F: On", "F: Off")</f>
        <v>F: On</v>
      </c>
      <c r="D518" t="s">
        <v>1285</v>
      </c>
      <c r="E518" t="s">
        <v>1293</v>
      </c>
    </row>
    <row r="519" spans="1:5" x14ac:dyDescent="0.25">
      <c r="A519" t="str">
        <f>IF(On!C519 &gt; Off!C519, "R: On", "R: Off")</f>
        <v>R: Off</v>
      </c>
      <c r="B519" t="str">
        <f>IF(On!E519 &gt; Off!E519, "P: On", "P: Off")</f>
        <v>P: Off</v>
      </c>
      <c r="C519" t="str">
        <f>IF(On!G519 &gt; Off!G519, "F: On", "F: Off")</f>
        <v>F: Off</v>
      </c>
      <c r="D519" t="s">
        <v>1285</v>
      </c>
      <c r="E519" t="s">
        <v>1293</v>
      </c>
    </row>
    <row r="520" spans="1:5" x14ac:dyDescent="0.25">
      <c r="A520" t="str">
        <f>IF(On!C520 &gt; Off!C520, "R: On", "R: Off")</f>
        <v>R: Off</v>
      </c>
      <c r="B520" t="str">
        <f>IF(On!E520 &gt; Off!E520, "P: On", "P: Off")</f>
        <v>P: Off</v>
      </c>
      <c r="C520" t="str">
        <f>IF(On!G520 &gt; Off!G520, "F: On", "F: Off")</f>
        <v>F: Off</v>
      </c>
      <c r="D520" t="s">
        <v>1285</v>
      </c>
      <c r="E520" t="s">
        <v>1293</v>
      </c>
    </row>
    <row r="521" spans="1:5" x14ac:dyDescent="0.25">
      <c r="A521" t="str">
        <f>IF(On!C521 &gt; Off!C521, "R: On", "R: Off")</f>
        <v>R: Off</v>
      </c>
      <c r="B521" t="str">
        <f>IF(On!E521 &gt; Off!E521, "P: On", "P: Off")</f>
        <v>P: Off</v>
      </c>
      <c r="C521" t="str">
        <f>IF(On!G521 &gt; Off!G521, "F: On", "F: Off")</f>
        <v>F: Off</v>
      </c>
      <c r="D521" t="s">
        <v>1285</v>
      </c>
      <c r="E521" t="s">
        <v>1293</v>
      </c>
    </row>
    <row r="522" spans="1:5" x14ac:dyDescent="0.25">
      <c r="A522" t="str">
        <f>IF(On!C522 &gt; Off!C522, "R: On", "R: Off")</f>
        <v>R: On</v>
      </c>
      <c r="B522" t="str">
        <f>IF(On!E522 &gt; Off!E522, "P: On", "P: Off")</f>
        <v>P: On</v>
      </c>
      <c r="C522" t="str">
        <f>IF(On!G522 &gt; Off!G522, "F: On", "F: Off")</f>
        <v>F: On</v>
      </c>
      <c r="D522" t="s">
        <v>1285</v>
      </c>
      <c r="E522" t="s">
        <v>1293</v>
      </c>
    </row>
    <row r="523" spans="1:5" x14ac:dyDescent="0.25">
      <c r="A523" t="str">
        <f>IF(On!C523 &gt; Off!C523, "R: On", "R: Off")</f>
        <v>R: On</v>
      </c>
      <c r="B523" t="str">
        <f>IF(On!E523 &gt; Off!E523, "P: On", "P: Off")</f>
        <v>P: On</v>
      </c>
      <c r="C523" t="str">
        <f>IF(On!G523 &gt; Off!G523, "F: On", "F: Off")</f>
        <v>F: On</v>
      </c>
      <c r="D523" t="s">
        <v>1285</v>
      </c>
      <c r="E523" t="s">
        <v>1293</v>
      </c>
    </row>
    <row r="524" spans="1:5" x14ac:dyDescent="0.25">
      <c r="A524" t="str">
        <f>IF(On!C524 &gt; Off!C524, "R: On", "R: Off")</f>
        <v>R: On</v>
      </c>
      <c r="B524" t="str">
        <f>IF(On!E524 &gt; Off!E524, "P: On", "P: Off")</f>
        <v>P: On</v>
      </c>
      <c r="C524" t="str">
        <f>IF(On!G524 &gt; Off!G524, "F: On", "F: Off")</f>
        <v>F: On</v>
      </c>
      <c r="D524" t="s">
        <v>1285</v>
      </c>
      <c r="E524" t="s">
        <v>1293</v>
      </c>
    </row>
    <row r="525" spans="1:5" x14ac:dyDescent="0.25">
      <c r="A525" t="str">
        <f>IF(On!C525 &gt; Off!C525, "R: On", "R: Off")</f>
        <v>R: On</v>
      </c>
      <c r="B525" t="str">
        <f>IF(On!E525 &gt; Off!E525, "P: On", "P: Off")</f>
        <v>P: On</v>
      </c>
      <c r="C525" t="str">
        <f>IF(On!G525 &gt; Off!G525, "F: On", "F: Off")</f>
        <v>F: On</v>
      </c>
      <c r="D525" t="s">
        <v>1285</v>
      </c>
      <c r="E525" t="s">
        <v>1293</v>
      </c>
    </row>
    <row r="526" spans="1:5" x14ac:dyDescent="0.25">
      <c r="A526" t="str">
        <f>IF(On!C526 &gt; Off!C526, "R: On", "R: Off")</f>
        <v>R: Off</v>
      </c>
      <c r="B526" t="str">
        <f>IF(On!E526 &gt; Off!E526, "P: On", "P: Off")</f>
        <v>P: Off</v>
      </c>
      <c r="C526" t="str">
        <f>IF(On!G526 &gt; Off!G526, "F: On", "F: Off")</f>
        <v>F: Off</v>
      </c>
      <c r="D526" t="s">
        <v>1285</v>
      </c>
      <c r="E526" t="s">
        <v>1293</v>
      </c>
    </row>
    <row r="527" spans="1:5" x14ac:dyDescent="0.25">
      <c r="A527" t="str">
        <f>IF(On!C527 &gt; Off!C527, "R: On", "R: Off")</f>
        <v>R: Off</v>
      </c>
      <c r="B527" t="str">
        <f>IF(On!E527 &gt; Off!E527, "P: On", "P: Off")</f>
        <v>P: Off</v>
      </c>
      <c r="C527" t="str">
        <f>IF(On!G527 &gt; Off!G527, "F: On", "F: Off")</f>
        <v>F: Off</v>
      </c>
      <c r="D527" t="s">
        <v>1285</v>
      </c>
      <c r="E527" t="s">
        <v>1293</v>
      </c>
    </row>
    <row r="528" spans="1:5" x14ac:dyDescent="0.25">
      <c r="A528" t="str">
        <f>IF(On!C528 &gt; Off!C528, "R: On", "R: Off")</f>
        <v>R: Off</v>
      </c>
      <c r="B528" t="str">
        <f>IF(On!E528 &gt; Off!E528, "P: On", "P: Off")</f>
        <v>P: Off</v>
      </c>
      <c r="C528" t="str">
        <f>IF(On!G528 &gt; Off!G528, "F: On", "F: Off")</f>
        <v>F: Off</v>
      </c>
      <c r="D528" t="s">
        <v>1285</v>
      </c>
      <c r="E528" t="s">
        <v>1293</v>
      </c>
    </row>
    <row r="529" spans="1:5" x14ac:dyDescent="0.25">
      <c r="A529" t="str">
        <f>IF(On!C529 &gt; Off!C529, "R: On", "R: Off")</f>
        <v>R: Off</v>
      </c>
      <c r="B529" t="str">
        <f>IF(On!E529 &gt; Off!E529, "P: On", "P: Off")</f>
        <v>P: Off</v>
      </c>
      <c r="C529" t="str">
        <f>IF(On!G529 &gt; Off!G529, "F: On", "F: Off")</f>
        <v>F: Off</v>
      </c>
      <c r="D529" t="s">
        <v>1285</v>
      </c>
      <c r="E529" t="s">
        <v>1293</v>
      </c>
    </row>
    <row r="530" spans="1:5" x14ac:dyDescent="0.25">
      <c r="A530" t="str">
        <f>IF(On!C530 &gt; Off!C530, "R: On", "R: Off")</f>
        <v>R: Off</v>
      </c>
      <c r="B530" t="str">
        <f>IF(On!E530 &gt; Off!E530, "P: On", "P: Off")</f>
        <v>P: Off</v>
      </c>
      <c r="C530" t="str">
        <f>IF(On!G530 &gt; Off!G530, "F: On", "F: Off")</f>
        <v>F: Off</v>
      </c>
      <c r="D530" t="s">
        <v>1285</v>
      </c>
      <c r="E530" t="s">
        <v>1293</v>
      </c>
    </row>
    <row r="531" spans="1:5" x14ac:dyDescent="0.25">
      <c r="A531" t="str">
        <f>IF(On!C531 &gt; Off!C531, "R: On", "R: Off")</f>
        <v>R: Off</v>
      </c>
      <c r="B531" t="str">
        <f>IF(On!E531 &gt; Off!E531, "P: On", "P: Off")</f>
        <v>P: Off</v>
      </c>
      <c r="C531" t="str">
        <f>IF(On!G531 &gt; Off!G531, "F: On", "F: Off")</f>
        <v>F: Off</v>
      </c>
      <c r="D531" t="s">
        <v>1285</v>
      </c>
      <c r="E531" t="s">
        <v>1293</v>
      </c>
    </row>
    <row r="532" spans="1:5" x14ac:dyDescent="0.25">
      <c r="A532" t="str">
        <f>IF(On!C532 &gt; Off!C532, "R: On", "R: Off")</f>
        <v>R: Off</v>
      </c>
      <c r="B532" t="str">
        <f>IF(On!E532 &gt; Off!E532, "P: On", "P: Off")</f>
        <v>P: Off</v>
      </c>
      <c r="C532" t="str">
        <f>IF(On!G532 &gt; Off!G532, "F: On", "F: Off")</f>
        <v>F: Off</v>
      </c>
      <c r="D532" t="s">
        <v>1285</v>
      </c>
      <c r="E532" t="s">
        <v>1293</v>
      </c>
    </row>
    <row r="533" spans="1:5" x14ac:dyDescent="0.25">
      <c r="A533" t="str">
        <f>IF(On!C533 &gt; Off!C533, "R: On", "R: Off")</f>
        <v>R: Off</v>
      </c>
      <c r="B533" t="str">
        <f>IF(On!E533 &gt; Off!E533, "P: On", "P: Off")</f>
        <v>P: Off</v>
      </c>
      <c r="C533" t="str">
        <f>IF(On!G533 &gt; Off!G533, "F: On", "F: Off")</f>
        <v>F: Off</v>
      </c>
      <c r="D533" t="s">
        <v>1285</v>
      </c>
      <c r="E533" t="s">
        <v>1293</v>
      </c>
    </row>
    <row r="534" spans="1:5" x14ac:dyDescent="0.25">
      <c r="A534" t="str">
        <f>IF(On!C534 &gt; Off!C534, "R: On", "R: Off")</f>
        <v>R: On</v>
      </c>
      <c r="B534" t="str">
        <f>IF(On!E534 &gt; Off!E534, "P: On", "P: Off")</f>
        <v>P: On</v>
      </c>
      <c r="C534" t="str">
        <f>IF(On!G534 &gt; Off!G534, "F: On", "F: Off")</f>
        <v>F: On</v>
      </c>
      <c r="D534" t="s">
        <v>1285</v>
      </c>
      <c r="E534" t="s">
        <v>1293</v>
      </c>
    </row>
    <row r="535" spans="1:5" x14ac:dyDescent="0.25">
      <c r="A535" t="str">
        <f>IF(On!C535 &gt; Off!C535, "R: On", "R: Off")</f>
        <v>R: On</v>
      </c>
      <c r="B535" t="str">
        <f>IF(On!E535 &gt; Off!E535, "P: On", "P: Off")</f>
        <v>P: On</v>
      </c>
      <c r="C535" t="str">
        <f>IF(On!G535 &gt; Off!G535, "F: On", "F: Off")</f>
        <v>F: On</v>
      </c>
      <c r="D535" t="s">
        <v>1285</v>
      </c>
      <c r="E535" t="s">
        <v>1293</v>
      </c>
    </row>
    <row r="536" spans="1:5" x14ac:dyDescent="0.25">
      <c r="A536" t="str">
        <f>IF(On!C536 &gt; Off!C536, "R: On", "R: Off")</f>
        <v>R: On</v>
      </c>
      <c r="B536" t="str">
        <f>IF(On!E536 &gt; Off!E536, "P: On", "P: Off")</f>
        <v>P: On</v>
      </c>
      <c r="C536" t="str">
        <f>IF(On!G536 &gt; Off!G536, "F: On", "F: Off")</f>
        <v>F: On</v>
      </c>
      <c r="D536" t="s">
        <v>1285</v>
      </c>
      <c r="E536" t="s">
        <v>1293</v>
      </c>
    </row>
    <row r="537" spans="1:5" x14ac:dyDescent="0.25">
      <c r="A537" t="str">
        <f>IF(On!C537 &gt; Off!C537, "R: On", "R: Off")</f>
        <v>R: On</v>
      </c>
      <c r="B537" t="str">
        <f>IF(On!E537 &gt; Off!E537, "P: On", "P: Off")</f>
        <v>P: On</v>
      </c>
      <c r="C537" t="str">
        <f>IF(On!G537 &gt; Off!G537, "F: On", "F: Off")</f>
        <v>F: On</v>
      </c>
      <c r="D537" t="s">
        <v>1285</v>
      </c>
      <c r="E537" t="s">
        <v>1293</v>
      </c>
    </row>
    <row r="538" spans="1:5" x14ac:dyDescent="0.25">
      <c r="A538" t="str">
        <f>IF(On!C538 &gt; Off!C538, "R: On", "R: Off")</f>
        <v>R: On</v>
      </c>
      <c r="B538" t="str">
        <f>IF(On!E538 &gt; Off!E538, "P: On", "P: Off")</f>
        <v>P: On</v>
      </c>
      <c r="C538" t="str">
        <f>IF(On!G538 &gt; Off!G538, "F: On", "F: Off")</f>
        <v>F: On</v>
      </c>
      <c r="D538" t="s">
        <v>1285</v>
      </c>
      <c r="E538" t="s">
        <v>1293</v>
      </c>
    </row>
    <row r="539" spans="1:5" x14ac:dyDescent="0.25">
      <c r="A539" t="str">
        <f>IF(On!C539 &gt; Off!C539, "R: On", "R: Off")</f>
        <v>R: Off</v>
      </c>
      <c r="B539" t="str">
        <f>IF(On!E539 &gt; Off!E539, "P: On", "P: Off")</f>
        <v>P: Off</v>
      </c>
      <c r="C539" t="str">
        <f>IF(On!G539 &gt; Off!G539, "F: On", "F: Off")</f>
        <v>F: Off</v>
      </c>
      <c r="D539" t="s">
        <v>1285</v>
      </c>
      <c r="E539" t="s">
        <v>1293</v>
      </c>
    </row>
    <row r="540" spans="1:5" x14ac:dyDescent="0.25">
      <c r="A540" t="str">
        <f>IF(On!C540 &gt; Off!C540, "R: On", "R: Off")</f>
        <v>R: Off</v>
      </c>
      <c r="B540" t="str">
        <f>IF(On!E540 &gt; Off!E540, "P: On", "P: Off")</f>
        <v>P: Off</v>
      </c>
      <c r="C540" t="str">
        <f>IF(On!G540 &gt; Off!G540, "F: On", "F: Off")</f>
        <v>F: Off</v>
      </c>
      <c r="D540" t="s">
        <v>1285</v>
      </c>
      <c r="E540" t="s">
        <v>1293</v>
      </c>
    </row>
    <row r="541" spans="1:5" x14ac:dyDescent="0.25">
      <c r="A541" t="str">
        <f>IF(On!C541 &gt; Off!C541, "R: On", "R: Off")</f>
        <v>R: Off</v>
      </c>
      <c r="B541" t="str">
        <f>IF(On!E541 &gt; Off!E541, "P: On", "P: Off")</f>
        <v>P: Off</v>
      </c>
      <c r="C541" t="str">
        <f>IF(On!G541 &gt; Off!G541, "F: On", "F: Off")</f>
        <v>F: Off</v>
      </c>
      <c r="D541" t="s">
        <v>1285</v>
      </c>
      <c r="E541" t="s">
        <v>1293</v>
      </c>
    </row>
    <row r="542" spans="1:5" x14ac:dyDescent="0.25">
      <c r="A542" t="str">
        <f>IF(On!C542 &gt; Off!C542, "R: On", "R: Off")</f>
        <v>R: Off</v>
      </c>
      <c r="B542" t="str">
        <f>IF(On!E542 &gt; Off!E542, "P: On", "P: Off")</f>
        <v>P: Off</v>
      </c>
      <c r="C542" t="str">
        <f>IF(On!G542 &gt; Off!G542, "F: On", "F: Off")</f>
        <v>F: Off</v>
      </c>
      <c r="D542" t="s">
        <v>1285</v>
      </c>
      <c r="E542" t="s">
        <v>1293</v>
      </c>
    </row>
    <row r="543" spans="1:5" x14ac:dyDescent="0.25">
      <c r="A543" t="str">
        <f>IF(On!C543 &gt; Off!C543, "R: On", "R: Off")</f>
        <v>R: Off</v>
      </c>
      <c r="B543" t="str">
        <f>IF(On!E543 &gt; Off!E543, "P: On", "P: Off")</f>
        <v>P: Off</v>
      </c>
      <c r="C543" t="str">
        <f>IF(On!G543 &gt; Off!G543, "F: On", "F: Off")</f>
        <v>F: Off</v>
      </c>
      <c r="D543" t="s">
        <v>1285</v>
      </c>
      <c r="E543" t="s">
        <v>1293</v>
      </c>
    </row>
    <row r="544" spans="1:5" x14ac:dyDescent="0.25">
      <c r="A544" t="str">
        <f>IF(On!C544 &gt; Off!C544, "R: On", "R: Off")</f>
        <v>R: Off</v>
      </c>
      <c r="B544" t="str">
        <f>IF(On!E544 &gt; Off!E544, "P: On", "P: Off")</f>
        <v>P: Off</v>
      </c>
      <c r="C544" t="str">
        <f>IF(On!G544 &gt; Off!G544, "F: On", "F: Off")</f>
        <v>F: Off</v>
      </c>
      <c r="D544" t="s">
        <v>1285</v>
      </c>
      <c r="E544" t="s">
        <v>1293</v>
      </c>
    </row>
    <row r="545" spans="1:5" x14ac:dyDescent="0.25">
      <c r="A545" t="str">
        <f>IF(On!C545 &gt; Off!C545, "R: On", "R: Off")</f>
        <v>R: Off</v>
      </c>
      <c r="B545" t="str">
        <f>IF(On!E545 &gt; Off!E545, "P: On", "P: Off")</f>
        <v>P: Off</v>
      </c>
      <c r="C545" t="str">
        <f>IF(On!G545 &gt; Off!G545, "F: On", "F: Off")</f>
        <v>F: Off</v>
      </c>
      <c r="D545" t="s">
        <v>1285</v>
      </c>
      <c r="E545" t="s">
        <v>1293</v>
      </c>
    </row>
    <row r="546" spans="1:5" x14ac:dyDescent="0.25">
      <c r="A546" t="str">
        <f>IF(On!C546 &gt; Off!C546, "R: On", "R: Off")</f>
        <v>R: Off</v>
      </c>
      <c r="B546" t="str">
        <f>IF(On!E546 &gt; Off!E546, "P: On", "P: Off")</f>
        <v>P: Off</v>
      </c>
      <c r="C546" t="str">
        <f>IF(On!G546 &gt; Off!G546, "F: On", "F: Off")</f>
        <v>F: Off</v>
      </c>
      <c r="D546" t="s">
        <v>1285</v>
      </c>
      <c r="E546" t="s">
        <v>1293</v>
      </c>
    </row>
    <row r="547" spans="1:5" x14ac:dyDescent="0.25">
      <c r="A547" t="str">
        <f>IF(On!C547 &gt; Off!C547, "R: On", "R: Off")</f>
        <v>R: Off</v>
      </c>
      <c r="B547" t="str">
        <f>IF(On!E547 &gt; Off!E547, "P: On", "P: Off")</f>
        <v>P: Off</v>
      </c>
      <c r="C547" t="str">
        <f>IF(On!G547 &gt; Off!G547, "F: On", "F: Off")</f>
        <v>F: Off</v>
      </c>
      <c r="D547" t="s">
        <v>1285</v>
      </c>
      <c r="E547" t="s">
        <v>1293</v>
      </c>
    </row>
    <row r="548" spans="1:5" x14ac:dyDescent="0.25">
      <c r="A548" t="str">
        <f>IF(On!C548 &gt; Off!C548, "R: On", "R: Off")</f>
        <v>R: Off</v>
      </c>
      <c r="B548" t="str">
        <f>IF(On!E548 &gt; Off!E548, "P: On", "P: Off")</f>
        <v>P: Off</v>
      </c>
      <c r="C548" t="str">
        <f>IF(On!G548 &gt; Off!G548, "F: On", "F: Off")</f>
        <v>F: Off</v>
      </c>
      <c r="D548" t="s">
        <v>1285</v>
      </c>
      <c r="E548" t="s">
        <v>1293</v>
      </c>
    </row>
    <row r="549" spans="1:5" x14ac:dyDescent="0.25">
      <c r="A549" t="str">
        <f>IF(On!B549 &gt; Off!B549, "Average_R: On", "Average_R: Off")</f>
        <v>Average_R: Off</v>
      </c>
      <c r="D549" t="s">
        <v>1285</v>
      </c>
      <c r="E549" t="s">
        <v>1294</v>
      </c>
    </row>
    <row r="550" spans="1:5" x14ac:dyDescent="0.25">
      <c r="A550" t="str">
        <f>IF(On!B550 &gt; Off!B550, "Average_P: On", "Average_P: Off")</f>
        <v>Average_P: Off</v>
      </c>
      <c r="D550" t="s">
        <v>1285</v>
      </c>
      <c r="E550" t="s">
        <v>1294</v>
      </c>
    </row>
    <row r="551" spans="1:5" x14ac:dyDescent="0.25">
      <c r="A551" t="str">
        <f>IF(On!B551 &gt; Off!B551, "Average_F: On", "Average_F: Off")</f>
        <v>Average_F: Off</v>
      </c>
      <c r="D551" t="s">
        <v>1285</v>
      </c>
      <c r="E551" t="s">
        <v>1294</v>
      </c>
    </row>
    <row r="552" spans="1:5" x14ac:dyDescent="0.25">
      <c r="A552" t="str">
        <f>IF(On!C552 &gt; Off!C552, "R: On", "R: Off")</f>
        <v>R: Off</v>
      </c>
      <c r="B552" t="str">
        <f>IF(On!E552 &gt; Off!E552, "P: On", "P: Off")</f>
        <v>P: Off</v>
      </c>
      <c r="C552" t="str">
        <f>IF(On!G552 &gt; Off!G552, "F: On", "F: Off")</f>
        <v>F: Off</v>
      </c>
      <c r="D552" t="s">
        <v>1285</v>
      </c>
      <c r="E552" t="s">
        <v>1294</v>
      </c>
    </row>
    <row r="553" spans="1:5" x14ac:dyDescent="0.25">
      <c r="A553" t="str">
        <f>IF(On!C553 &gt; Off!C553, "R: On", "R: Off")</f>
        <v>R: Off</v>
      </c>
      <c r="B553" t="str">
        <f>IF(On!E553 &gt; Off!E553, "P: On", "P: Off")</f>
        <v>P: Off</v>
      </c>
      <c r="C553" t="str">
        <f>IF(On!G553 &gt; Off!G553, "F: On", "F: Off")</f>
        <v>F: Off</v>
      </c>
      <c r="D553" t="s">
        <v>1285</v>
      </c>
      <c r="E553" t="s">
        <v>1294</v>
      </c>
    </row>
    <row r="554" spans="1:5" x14ac:dyDescent="0.25">
      <c r="A554" t="str">
        <f>IF(On!C554 &gt; Off!C554, "R: On", "R: Off")</f>
        <v>R: Off</v>
      </c>
      <c r="B554" t="str">
        <f>IF(On!E554 &gt; Off!E554, "P: On", "P: Off")</f>
        <v>P: Off</v>
      </c>
      <c r="C554" t="str">
        <f>IF(On!G554 &gt; Off!G554, "F: On", "F: Off")</f>
        <v>F: Off</v>
      </c>
      <c r="D554" t="s">
        <v>1285</v>
      </c>
      <c r="E554" t="s">
        <v>1294</v>
      </c>
    </row>
    <row r="555" spans="1:5" x14ac:dyDescent="0.25">
      <c r="A555" t="str">
        <f>IF(On!C555 &gt; Off!C555, "R: On", "R: Off")</f>
        <v>R: Off</v>
      </c>
      <c r="B555" t="str">
        <f>IF(On!E555 &gt; Off!E555, "P: On", "P: Off")</f>
        <v>P: Off</v>
      </c>
      <c r="C555" t="str">
        <f>IF(On!G555 &gt; Off!G555, "F: On", "F: Off")</f>
        <v>F: Off</v>
      </c>
      <c r="D555" t="s">
        <v>1285</v>
      </c>
      <c r="E555" t="s">
        <v>1294</v>
      </c>
    </row>
    <row r="556" spans="1:5" x14ac:dyDescent="0.25">
      <c r="A556" t="str">
        <f>IF(On!C556 &gt; Off!C556, "R: On", "R: Off")</f>
        <v>R: Off</v>
      </c>
      <c r="B556" t="str">
        <f>IF(On!E556 &gt; Off!E556, "P: On", "P: Off")</f>
        <v>P: Off</v>
      </c>
      <c r="C556" t="str">
        <f>IF(On!G556 &gt; Off!G556, "F: On", "F: Off")</f>
        <v>F: Off</v>
      </c>
      <c r="D556" t="s">
        <v>1285</v>
      </c>
      <c r="E556" t="s">
        <v>1294</v>
      </c>
    </row>
    <row r="557" spans="1:5" x14ac:dyDescent="0.25">
      <c r="A557" t="str">
        <f>IF(On!C557 &gt; Off!C557, "R: On", "R: Off")</f>
        <v>R: Off</v>
      </c>
      <c r="B557" t="str">
        <f>IF(On!E557 &gt; Off!E557, "P: On", "P: Off")</f>
        <v>P: Off</v>
      </c>
      <c r="C557" t="str">
        <f>IF(On!G557 &gt; Off!G557, "F: On", "F: Off")</f>
        <v>F: Off</v>
      </c>
      <c r="D557" t="s">
        <v>1285</v>
      </c>
      <c r="E557" t="s">
        <v>1294</v>
      </c>
    </row>
    <row r="558" spans="1:5" x14ac:dyDescent="0.25">
      <c r="A558" t="str">
        <f>IF(On!C558 &gt; Off!C558, "R: On", "R: Off")</f>
        <v>R: Off</v>
      </c>
      <c r="B558" t="str">
        <f>IF(On!E558 &gt; Off!E558, "P: On", "P: Off")</f>
        <v>P: Off</v>
      </c>
      <c r="C558" t="str">
        <f>IF(On!G558 &gt; Off!G558, "F: On", "F: Off")</f>
        <v>F: Off</v>
      </c>
      <c r="D558" t="s">
        <v>1285</v>
      </c>
      <c r="E558" t="s">
        <v>1294</v>
      </c>
    </row>
    <row r="559" spans="1:5" x14ac:dyDescent="0.25">
      <c r="A559" t="str">
        <f>IF(On!C559 &gt; Off!C559, "R: On", "R: Off")</f>
        <v>R: Off</v>
      </c>
      <c r="B559" t="str">
        <f>IF(On!E559 &gt; Off!E559, "P: On", "P: Off")</f>
        <v>P: Off</v>
      </c>
      <c r="C559" t="str">
        <f>IF(On!G559 &gt; Off!G559, "F: On", "F: Off")</f>
        <v>F: Off</v>
      </c>
      <c r="D559" t="s">
        <v>1285</v>
      </c>
      <c r="E559" t="s">
        <v>1294</v>
      </c>
    </row>
    <row r="560" spans="1:5" x14ac:dyDescent="0.25">
      <c r="A560" t="str">
        <f>IF(On!C560 &gt; Off!C560, "R: On", "R: Off")</f>
        <v>R: On</v>
      </c>
      <c r="B560" t="str">
        <f>IF(On!E560 &gt; Off!E560, "P: On", "P: Off")</f>
        <v>P: On</v>
      </c>
      <c r="C560" t="str">
        <f>IF(On!G560 &gt; Off!G560, "F: On", "F: Off")</f>
        <v>F: On</v>
      </c>
      <c r="D560" t="s">
        <v>1285</v>
      </c>
      <c r="E560" t="s">
        <v>1294</v>
      </c>
    </row>
    <row r="561" spans="1:5" x14ac:dyDescent="0.25">
      <c r="A561" t="str">
        <f>IF(On!C561 &gt; Off!C561, "R: On", "R: Off")</f>
        <v>R: On</v>
      </c>
      <c r="B561" t="str">
        <f>IF(On!E561 &gt; Off!E561, "P: On", "P: Off")</f>
        <v>P: On</v>
      </c>
      <c r="C561" t="str">
        <f>IF(On!G561 &gt; Off!G561, "F: On", "F: Off")</f>
        <v>F: On</v>
      </c>
      <c r="D561" t="s">
        <v>1285</v>
      </c>
      <c r="E561" t="s">
        <v>1294</v>
      </c>
    </row>
    <row r="562" spans="1:5" x14ac:dyDescent="0.25">
      <c r="A562" t="str">
        <f>IF(On!C562 &gt; Off!C562, "R: On", "R: Off")</f>
        <v>R: On</v>
      </c>
      <c r="B562" t="str">
        <f>IF(On!E562 &gt; Off!E562, "P: On", "P: Off")</f>
        <v>P: On</v>
      </c>
      <c r="C562" t="str">
        <f>IF(On!G562 &gt; Off!G562, "F: On", "F: Off")</f>
        <v>F: On</v>
      </c>
      <c r="D562" t="s">
        <v>1285</v>
      </c>
      <c r="E562" t="s">
        <v>1294</v>
      </c>
    </row>
    <row r="563" spans="1:5" x14ac:dyDescent="0.25">
      <c r="A563" t="str">
        <f>IF(On!C563 &gt; Off!C563, "R: On", "R: Off")</f>
        <v>R: On</v>
      </c>
      <c r="B563" t="str">
        <f>IF(On!E563 &gt; Off!E563, "P: On", "P: Off")</f>
        <v>P: On</v>
      </c>
      <c r="C563" t="str">
        <f>IF(On!G563 &gt; Off!G563, "F: On", "F: Off")</f>
        <v>F: On</v>
      </c>
      <c r="D563" t="s">
        <v>1285</v>
      </c>
      <c r="E563" t="s">
        <v>1294</v>
      </c>
    </row>
    <row r="564" spans="1:5" x14ac:dyDescent="0.25">
      <c r="A564" t="str">
        <f>IF(On!C564 &gt; Off!C564, "R: On", "R: Off")</f>
        <v>R: On</v>
      </c>
      <c r="B564" t="str">
        <f>IF(On!E564 &gt; Off!E564, "P: On", "P: Off")</f>
        <v>P: On</v>
      </c>
      <c r="C564" t="str">
        <f>IF(On!G564 &gt; Off!G564, "F: On", "F: Off")</f>
        <v>F: On</v>
      </c>
      <c r="D564" t="s">
        <v>1285</v>
      </c>
      <c r="E564" t="s">
        <v>1294</v>
      </c>
    </row>
    <row r="565" spans="1:5" x14ac:dyDescent="0.25">
      <c r="A565" t="str">
        <f>IF(On!C565 &gt; Off!C565, "R: On", "R: Off")</f>
        <v>R: On</v>
      </c>
      <c r="B565" t="str">
        <f>IF(On!E565 &gt; Off!E565, "P: On", "P: Off")</f>
        <v>P: On</v>
      </c>
      <c r="C565" t="str">
        <f>IF(On!G565 &gt; Off!G565, "F: On", "F: Off")</f>
        <v>F: On</v>
      </c>
      <c r="D565" t="s">
        <v>1285</v>
      </c>
      <c r="E565" t="s">
        <v>1294</v>
      </c>
    </row>
    <row r="566" spans="1:5" x14ac:dyDescent="0.25">
      <c r="A566" t="str">
        <f>IF(On!C566 &gt; Off!C566, "R: On", "R: Off")</f>
        <v>R: On</v>
      </c>
      <c r="B566" t="str">
        <f>IF(On!E566 &gt; Off!E566, "P: On", "P: Off")</f>
        <v>P: On</v>
      </c>
      <c r="C566" t="str">
        <f>IF(On!G566 &gt; Off!G566, "F: On", "F: Off")</f>
        <v>F: On</v>
      </c>
      <c r="D566" t="s">
        <v>1285</v>
      </c>
      <c r="E566" t="s">
        <v>1294</v>
      </c>
    </row>
    <row r="567" spans="1:5" x14ac:dyDescent="0.25">
      <c r="A567" t="str">
        <f>IF(On!C567 &gt; Off!C567, "R: On", "R: Off")</f>
        <v>R: On</v>
      </c>
      <c r="B567" t="str">
        <f>IF(On!E567 &gt; Off!E567, "P: On", "P: Off")</f>
        <v>P: On</v>
      </c>
      <c r="C567" t="str">
        <f>IF(On!G567 &gt; Off!G567, "F: On", "F: Off")</f>
        <v>F: On</v>
      </c>
      <c r="D567" t="s">
        <v>1285</v>
      </c>
      <c r="E567" t="s">
        <v>1294</v>
      </c>
    </row>
    <row r="568" spans="1:5" x14ac:dyDescent="0.25">
      <c r="A568" t="str">
        <f>IF(On!C568 &gt; Off!C568, "R: On", "R: Off")</f>
        <v>R: On</v>
      </c>
      <c r="B568" t="str">
        <f>IF(On!E568 &gt; Off!E568, "P: On", "P: Off")</f>
        <v>P: On</v>
      </c>
      <c r="C568" t="str">
        <f>IF(On!G568 &gt; Off!G568, "F: On", "F: Off")</f>
        <v>F: On</v>
      </c>
      <c r="D568" t="s">
        <v>1285</v>
      </c>
      <c r="E568" t="s">
        <v>1294</v>
      </c>
    </row>
    <row r="569" spans="1:5" x14ac:dyDescent="0.25">
      <c r="A569" t="str">
        <f>IF(On!C569 &gt; Off!C569, "R: On", "R: Off")</f>
        <v>R: On</v>
      </c>
      <c r="B569" t="str">
        <f>IF(On!E569 &gt; Off!E569, "P: On", "P: Off")</f>
        <v>P: On</v>
      </c>
      <c r="C569" t="str">
        <f>IF(On!G569 &gt; Off!G569, "F: On", "F: Off")</f>
        <v>F: On</v>
      </c>
      <c r="D569" t="s">
        <v>1285</v>
      </c>
      <c r="E569" t="s">
        <v>1294</v>
      </c>
    </row>
    <row r="570" spans="1:5" x14ac:dyDescent="0.25">
      <c r="A570" t="str">
        <f>IF(On!C570 &gt; Off!C570, "R: On", "R: Off")</f>
        <v>R: On</v>
      </c>
      <c r="B570" t="str">
        <f>IF(On!E570 &gt; Off!E570, "P: On", "P: Off")</f>
        <v>P: On</v>
      </c>
      <c r="C570" t="str">
        <f>IF(On!G570 &gt; Off!G570, "F: On", "F: Off")</f>
        <v>F: On</v>
      </c>
      <c r="D570" t="s">
        <v>1285</v>
      </c>
      <c r="E570" t="s">
        <v>1294</v>
      </c>
    </row>
    <row r="571" spans="1:5" x14ac:dyDescent="0.25">
      <c r="A571" t="str">
        <f>IF(On!C571 &gt; Off!C571, "R: On", "R: Off")</f>
        <v>R: On</v>
      </c>
      <c r="B571" t="str">
        <f>IF(On!E571 &gt; Off!E571, "P: On", "P: Off")</f>
        <v>P: On</v>
      </c>
      <c r="C571" t="str">
        <f>IF(On!G571 &gt; Off!G571, "F: On", "F: Off")</f>
        <v>F: On</v>
      </c>
      <c r="D571" t="s">
        <v>1285</v>
      </c>
      <c r="E571" t="s">
        <v>1294</v>
      </c>
    </row>
    <row r="572" spans="1:5" x14ac:dyDescent="0.25">
      <c r="A572" t="str">
        <f>IF(On!C572 &gt; Off!C572, "R: On", "R: Off")</f>
        <v>R: Off</v>
      </c>
      <c r="B572" t="str">
        <f>IF(On!E572 &gt; Off!E572, "P: On", "P: Off")</f>
        <v>P: Off</v>
      </c>
      <c r="C572" t="str">
        <f>IF(On!G572 &gt; Off!G572, "F: On", "F: Off")</f>
        <v>F: Off</v>
      </c>
      <c r="D572" t="s">
        <v>1285</v>
      </c>
      <c r="E572" t="s">
        <v>1294</v>
      </c>
    </row>
    <row r="573" spans="1:5" x14ac:dyDescent="0.25">
      <c r="A573" t="str">
        <f>IF(On!C573 &gt; Off!C573, "R: On", "R: Off")</f>
        <v>R: Off</v>
      </c>
      <c r="B573" t="str">
        <f>IF(On!E573 &gt; Off!E573, "P: On", "P: Off")</f>
        <v>P: Off</v>
      </c>
      <c r="C573" t="str">
        <f>IF(On!G573 &gt; Off!G573, "F: On", "F: Off")</f>
        <v>F: Off</v>
      </c>
      <c r="D573" t="s">
        <v>1285</v>
      </c>
      <c r="E573" t="s">
        <v>1294</v>
      </c>
    </row>
    <row r="574" spans="1:5" x14ac:dyDescent="0.25">
      <c r="A574" t="str">
        <f>IF(On!C574 &gt; Off!C574, "R: On", "R: Off")</f>
        <v>R: Off</v>
      </c>
      <c r="B574" t="str">
        <f>IF(On!E574 &gt; Off!E574, "P: On", "P: Off")</f>
        <v>P: Off</v>
      </c>
      <c r="C574" t="str">
        <f>IF(On!G574 &gt; Off!G574, "F: On", "F: Off")</f>
        <v>F: Off</v>
      </c>
      <c r="D574" t="s">
        <v>1285</v>
      </c>
      <c r="E574" t="s">
        <v>1294</v>
      </c>
    </row>
    <row r="575" spans="1:5" x14ac:dyDescent="0.25">
      <c r="A575" t="str">
        <f>IF(On!C575 &gt; Off!C575, "R: On", "R: Off")</f>
        <v>R: On</v>
      </c>
      <c r="B575" t="str">
        <f>IF(On!E575 &gt; Off!E575, "P: On", "P: Off")</f>
        <v>P: Off</v>
      </c>
      <c r="C575" t="str">
        <f>IF(On!G575 &gt; Off!G575, "F: On", "F: Off")</f>
        <v>F: On</v>
      </c>
      <c r="D575" t="s">
        <v>1285</v>
      </c>
      <c r="E575" t="s">
        <v>1294</v>
      </c>
    </row>
    <row r="576" spans="1:5" x14ac:dyDescent="0.25">
      <c r="A576" t="str">
        <f>IF(On!C576 &gt; Off!C576, "R: On", "R: Off")</f>
        <v>R: Off</v>
      </c>
      <c r="B576" t="str">
        <f>IF(On!E576 &gt; Off!E576, "P: On", "P: Off")</f>
        <v>P: Off</v>
      </c>
      <c r="C576" t="str">
        <f>IF(On!G576 &gt; Off!G576, "F: On", "F: Off")</f>
        <v>F: Off</v>
      </c>
      <c r="D576" t="s">
        <v>1285</v>
      </c>
      <c r="E576" t="s">
        <v>1294</v>
      </c>
    </row>
    <row r="577" spans="1:5" x14ac:dyDescent="0.25">
      <c r="A577" t="str">
        <f>IF(On!C577 &gt; Off!C577, "R: On", "R: Off")</f>
        <v>R: Off</v>
      </c>
      <c r="B577" t="str">
        <f>IF(On!E577 &gt; Off!E577, "P: On", "P: Off")</f>
        <v>P: Off</v>
      </c>
      <c r="C577" t="str">
        <f>IF(On!G577 &gt; Off!G577, "F: On", "F: Off")</f>
        <v>F: Off</v>
      </c>
      <c r="D577" t="s">
        <v>1285</v>
      </c>
      <c r="E577" t="s">
        <v>1294</v>
      </c>
    </row>
    <row r="578" spans="1:5" x14ac:dyDescent="0.25">
      <c r="A578" t="str">
        <f>IF(On!C578 &gt; Off!C578, "R: On", "R: Off")</f>
        <v>R: On</v>
      </c>
      <c r="B578" t="str">
        <f>IF(On!E578 &gt; Off!E578, "P: On", "P: Off")</f>
        <v>P: Off</v>
      </c>
      <c r="C578" t="str">
        <f>IF(On!G578 &gt; Off!G578, "F: On", "F: Off")</f>
        <v>F: On</v>
      </c>
      <c r="D578" t="s">
        <v>1285</v>
      </c>
      <c r="E578" t="s">
        <v>1294</v>
      </c>
    </row>
    <row r="579" spans="1:5" x14ac:dyDescent="0.25">
      <c r="A579" t="str">
        <f>IF(On!C579 &gt; Off!C579, "R: On", "R: Off")</f>
        <v>R: Off</v>
      </c>
      <c r="B579" t="str">
        <f>IF(On!E579 &gt; Off!E579, "P: On", "P: Off")</f>
        <v>P: Off</v>
      </c>
      <c r="C579" t="str">
        <f>IF(On!G579 &gt; Off!G579, "F: On", "F: Off")</f>
        <v>F: Off</v>
      </c>
      <c r="D579" t="s">
        <v>1285</v>
      </c>
      <c r="E579" t="s">
        <v>1294</v>
      </c>
    </row>
    <row r="580" spans="1:5" x14ac:dyDescent="0.25">
      <c r="A580" t="str">
        <f>IF(On!C580 &gt; Off!C580, "R: On", "R: Off")</f>
        <v>R: Off</v>
      </c>
      <c r="B580" t="str">
        <f>IF(On!E580 &gt; Off!E580, "P: On", "P: Off")</f>
        <v>P: Off</v>
      </c>
      <c r="C580" t="str">
        <f>IF(On!G580 &gt; Off!G580, "F: On", "F: Off")</f>
        <v>F: Off</v>
      </c>
      <c r="D580" t="s">
        <v>1285</v>
      </c>
      <c r="E580" t="s">
        <v>1294</v>
      </c>
    </row>
    <row r="581" spans="1:5" x14ac:dyDescent="0.25">
      <c r="A581" t="str">
        <f>IF(On!C581 &gt; Off!C581, "R: On", "R: Off")</f>
        <v>R: Off</v>
      </c>
      <c r="B581" t="str">
        <f>IF(On!E581 &gt; Off!E581, "P: On", "P: Off")</f>
        <v>P: Off</v>
      </c>
      <c r="C581" t="str">
        <f>IF(On!G581 &gt; Off!G581, "F: On", "F: Off")</f>
        <v>F: Off</v>
      </c>
      <c r="D581" t="s">
        <v>1285</v>
      </c>
      <c r="E581" t="s">
        <v>1294</v>
      </c>
    </row>
    <row r="582" spans="1:5" x14ac:dyDescent="0.25">
      <c r="A582" t="str">
        <f>IF(On!C582 &gt; Off!C582, "R: On", "R: Off")</f>
        <v>R: On</v>
      </c>
      <c r="B582" t="str">
        <f>IF(On!E582 &gt; Off!E582, "P: On", "P: Off")</f>
        <v>P: Off</v>
      </c>
      <c r="C582" t="str">
        <f>IF(On!G582 &gt; Off!G582, "F: On", "F: Off")</f>
        <v>F: On</v>
      </c>
      <c r="D582" t="s">
        <v>1285</v>
      </c>
      <c r="E582" t="s">
        <v>1294</v>
      </c>
    </row>
    <row r="583" spans="1:5" x14ac:dyDescent="0.25">
      <c r="A583" t="str">
        <f>IF(On!C583 &gt; Off!C583, "R: On", "R: Off")</f>
        <v>R: On</v>
      </c>
      <c r="B583" t="str">
        <f>IF(On!E583 &gt; Off!E583, "P: On", "P: Off")</f>
        <v>P: Off</v>
      </c>
      <c r="C583" t="str">
        <f>IF(On!G583 &gt; Off!G583, "F: On", "F: Off")</f>
        <v>F: On</v>
      </c>
      <c r="D583" t="s">
        <v>1285</v>
      </c>
      <c r="E583" t="s">
        <v>1294</v>
      </c>
    </row>
    <row r="584" spans="1:5" x14ac:dyDescent="0.25">
      <c r="A584" t="str">
        <f>IF(On!C584 &gt; Off!C584, "R: On", "R: Off")</f>
        <v>R: Off</v>
      </c>
      <c r="B584" t="str">
        <f>IF(On!E584 &gt; Off!E584, "P: On", "P: Off")</f>
        <v>P: Off</v>
      </c>
      <c r="C584" t="str">
        <f>IF(On!G584 &gt; Off!G584, "F: On", "F: Off")</f>
        <v>F: Off</v>
      </c>
      <c r="D584" t="s">
        <v>1285</v>
      </c>
      <c r="E584" t="s">
        <v>1294</v>
      </c>
    </row>
    <row r="585" spans="1:5" x14ac:dyDescent="0.25">
      <c r="A585" t="str">
        <f>IF(On!C585 &gt; Off!C585, "R: On", "R: Off")</f>
        <v>R: Off</v>
      </c>
      <c r="B585" t="str">
        <f>IF(On!E585 &gt; Off!E585, "P: On", "P: Off")</f>
        <v>P: Off</v>
      </c>
      <c r="C585" t="str">
        <f>IF(On!G585 &gt; Off!G585, "F: On", "F: Off")</f>
        <v>F: Off</v>
      </c>
      <c r="D585" t="s">
        <v>1285</v>
      </c>
      <c r="E585" t="s">
        <v>1294</v>
      </c>
    </row>
    <row r="586" spans="1:5" x14ac:dyDescent="0.25">
      <c r="A586" t="str">
        <f>IF(On!C586 &gt; Off!C586, "R: On", "R: Off")</f>
        <v>R: Off</v>
      </c>
      <c r="B586" t="str">
        <f>IF(On!E586 &gt; Off!E586, "P: On", "P: Off")</f>
        <v>P: Off</v>
      </c>
      <c r="C586" t="str">
        <f>IF(On!G586 &gt; Off!G586, "F: On", "F: Off")</f>
        <v>F: Off</v>
      </c>
      <c r="D586" t="s">
        <v>1285</v>
      </c>
      <c r="E586" t="s">
        <v>1294</v>
      </c>
    </row>
    <row r="587" spans="1:5" x14ac:dyDescent="0.25">
      <c r="A587" t="str">
        <f>IF(On!C587 &gt; Off!C587, "R: On", "R: Off")</f>
        <v>R: Off</v>
      </c>
      <c r="B587" t="str">
        <f>IF(On!E587 &gt; Off!E587, "P: On", "P: Off")</f>
        <v>P: Off</v>
      </c>
      <c r="C587" t="str">
        <f>IF(On!G587 &gt; Off!G587, "F: On", "F: Off")</f>
        <v>F: Off</v>
      </c>
      <c r="D587" t="s">
        <v>1285</v>
      </c>
      <c r="E587" t="s">
        <v>1294</v>
      </c>
    </row>
    <row r="588" spans="1:5" x14ac:dyDescent="0.25">
      <c r="A588" t="str">
        <f>IF(On!C588 &gt; Off!C588, "R: On", "R: Off")</f>
        <v>R: Off</v>
      </c>
      <c r="B588" t="str">
        <f>IF(On!E588 &gt; Off!E588, "P: On", "P: Off")</f>
        <v>P: Off</v>
      </c>
      <c r="C588" t="str">
        <f>IF(On!G588 &gt; Off!G588, "F: On", "F: Off")</f>
        <v>F: Off</v>
      </c>
      <c r="D588" t="s">
        <v>1285</v>
      </c>
      <c r="E588" t="s">
        <v>1294</v>
      </c>
    </row>
    <row r="589" spans="1:5" x14ac:dyDescent="0.25">
      <c r="A589" t="str">
        <f>IF(On!C589 &gt; Off!C589, "R: On", "R: Off")</f>
        <v>R: Off</v>
      </c>
      <c r="B589" t="str">
        <f>IF(On!E589 &gt; Off!E589, "P: On", "P: Off")</f>
        <v>P: Off</v>
      </c>
      <c r="C589" t="str">
        <f>IF(On!G589 &gt; Off!G589, "F: On", "F: Off")</f>
        <v>F: Off</v>
      </c>
      <c r="D589" t="s">
        <v>1285</v>
      </c>
      <c r="E589" t="s">
        <v>1294</v>
      </c>
    </row>
    <row r="590" spans="1:5" x14ac:dyDescent="0.25">
      <c r="A590" t="str">
        <f>IF(On!C590 &gt; Off!C590, "R: On", "R: Off")</f>
        <v>R: Off</v>
      </c>
      <c r="B590" t="str">
        <f>IF(On!E590 &gt; Off!E590, "P: On", "P: Off")</f>
        <v>P: Off</v>
      </c>
      <c r="C590" t="str">
        <f>IF(On!G590 &gt; Off!G590, "F: On", "F: Off")</f>
        <v>F: Off</v>
      </c>
      <c r="D590" t="s">
        <v>1285</v>
      </c>
      <c r="E590" t="s">
        <v>1294</v>
      </c>
    </row>
    <row r="591" spans="1:5" x14ac:dyDescent="0.25">
      <c r="A591" t="str">
        <f>IF(On!C591 &gt; Off!C591, "R: On", "R: Off")</f>
        <v>R: Off</v>
      </c>
      <c r="B591" t="str">
        <f>IF(On!E591 &gt; Off!E591, "P: On", "P: Off")</f>
        <v>P: Off</v>
      </c>
      <c r="C591" t="str">
        <f>IF(On!G591 &gt; Off!G591, "F: On", "F: Off")</f>
        <v>F: Off</v>
      </c>
      <c r="D591" t="s">
        <v>1285</v>
      </c>
      <c r="E591" t="s">
        <v>1294</v>
      </c>
    </row>
    <row r="592" spans="1:5" x14ac:dyDescent="0.25">
      <c r="A592" t="str">
        <f>IF(On!C592 &gt; Off!C592, "R: On", "R: Off")</f>
        <v>R: Off</v>
      </c>
      <c r="B592" t="str">
        <f>IF(On!E592 &gt; Off!E592, "P: On", "P: Off")</f>
        <v>P: Off</v>
      </c>
      <c r="C592" t="str">
        <f>IF(On!G592 &gt; Off!G592, "F: On", "F: Off")</f>
        <v>F: Off</v>
      </c>
      <c r="D592" t="s">
        <v>1285</v>
      </c>
      <c r="E592" t="s">
        <v>1294</v>
      </c>
    </row>
    <row r="593" spans="1:5" x14ac:dyDescent="0.25">
      <c r="A593" t="str">
        <f>IF(On!C593 &gt; Off!C593, "R: On", "R: Off")</f>
        <v>R: Off</v>
      </c>
      <c r="B593" t="str">
        <f>IF(On!E593 &gt; Off!E593, "P: On", "P: Off")</f>
        <v>P: Off</v>
      </c>
      <c r="C593" t="str">
        <f>IF(On!G593 &gt; Off!G593, "F: On", "F: Off")</f>
        <v>F: Off</v>
      </c>
      <c r="D593" t="s">
        <v>1285</v>
      </c>
      <c r="E593" t="s">
        <v>1294</v>
      </c>
    </row>
    <row r="594" spans="1:5" x14ac:dyDescent="0.25">
      <c r="A594" t="str">
        <f>IF(On!C594 &gt; Off!C594, "R: On", "R: Off")</f>
        <v>R: On</v>
      </c>
      <c r="B594" t="str">
        <f>IF(On!E594 &gt; Off!E594, "P: On", "P: Off")</f>
        <v>P: On</v>
      </c>
      <c r="C594" t="str">
        <f>IF(On!G594 &gt; Off!G594, "F: On", "F: Off")</f>
        <v>F: On</v>
      </c>
      <c r="D594" t="s">
        <v>1285</v>
      </c>
      <c r="E594" t="s">
        <v>1294</v>
      </c>
    </row>
    <row r="595" spans="1:5" x14ac:dyDescent="0.25">
      <c r="A595" t="str">
        <f>IF(On!C595 &gt; Off!C595, "R: On", "R: Off")</f>
        <v>R: On</v>
      </c>
      <c r="B595" t="str">
        <f>IF(On!E595 &gt; Off!E595, "P: On", "P: Off")</f>
        <v>P: On</v>
      </c>
      <c r="C595" t="str">
        <f>IF(On!G595 &gt; Off!G595, "F: On", "F: Off")</f>
        <v>F: On</v>
      </c>
      <c r="D595" t="s">
        <v>1285</v>
      </c>
      <c r="E595" t="s">
        <v>1294</v>
      </c>
    </row>
    <row r="596" spans="1:5" x14ac:dyDescent="0.25">
      <c r="A596" t="str">
        <f>IF(On!C596 &gt; Off!C596, "R: On", "R: Off")</f>
        <v>R: On</v>
      </c>
      <c r="B596" t="str">
        <f>IF(On!E596 &gt; Off!E596, "P: On", "P: Off")</f>
        <v>P: On</v>
      </c>
      <c r="C596" t="str">
        <f>IF(On!G596 &gt; Off!G596, "F: On", "F: Off")</f>
        <v>F: On</v>
      </c>
      <c r="D596" t="s">
        <v>1285</v>
      </c>
      <c r="E596" t="s">
        <v>1294</v>
      </c>
    </row>
    <row r="597" spans="1:5" x14ac:dyDescent="0.25">
      <c r="A597" t="str">
        <f>IF(On!C597 &gt; Off!C597, "R: On", "R: Off")</f>
        <v>R: On</v>
      </c>
      <c r="B597" t="str">
        <f>IF(On!E597 &gt; Off!E597, "P: On", "P: Off")</f>
        <v>P: On</v>
      </c>
      <c r="C597" t="str">
        <f>IF(On!G597 &gt; Off!G597, "F: On", "F: Off")</f>
        <v>F: On</v>
      </c>
      <c r="D597" t="s">
        <v>1285</v>
      </c>
      <c r="E597" t="s">
        <v>1294</v>
      </c>
    </row>
    <row r="598" spans="1:5" x14ac:dyDescent="0.25">
      <c r="A598" t="str">
        <f>IF(On!C598 &gt; Off!C598, "R: On", "R: Off")</f>
        <v>R: On</v>
      </c>
      <c r="B598" t="str">
        <f>IF(On!E598 &gt; Off!E598, "P: On", "P: Off")</f>
        <v>P: On</v>
      </c>
      <c r="C598" t="str">
        <f>IF(On!G598 &gt; Off!G598, "F: On", "F: Off")</f>
        <v>F: On</v>
      </c>
      <c r="D598" t="s">
        <v>1285</v>
      </c>
      <c r="E598" t="s">
        <v>1294</v>
      </c>
    </row>
    <row r="599" spans="1:5" x14ac:dyDescent="0.25">
      <c r="A599" t="str">
        <f>IF(On!C599 &gt; Off!C599, "R: On", "R: Off")</f>
        <v>R: Off</v>
      </c>
      <c r="B599" t="str">
        <f>IF(On!E599 &gt; Off!E599, "P: On", "P: Off")</f>
        <v>P: Off</v>
      </c>
      <c r="C599" t="str">
        <f>IF(On!G599 &gt; Off!G599, "F: On", "F: Off")</f>
        <v>F: Off</v>
      </c>
      <c r="D599" t="s">
        <v>1285</v>
      </c>
      <c r="E599" t="s">
        <v>1294</v>
      </c>
    </row>
    <row r="600" spans="1:5" x14ac:dyDescent="0.25">
      <c r="A600" t="str">
        <f>IF(On!C600 &gt; Off!C600, "R: On", "R: Off")</f>
        <v>R: Off</v>
      </c>
      <c r="B600" t="str">
        <f>IF(On!E600 &gt; Off!E600, "P: On", "P: Off")</f>
        <v>P: Off</v>
      </c>
      <c r="C600" t="str">
        <f>IF(On!G600 &gt; Off!G600, "F: On", "F: Off")</f>
        <v>F: Off</v>
      </c>
      <c r="D600" t="s">
        <v>1285</v>
      </c>
      <c r="E600" t="s">
        <v>1294</v>
      </c>
    </row>
    <row r="601" spans="1:5" x14ac:dyDescent="0.25">
      <c r="A601" t="str">
        <f>IF(On!C601 &gt; Off!C601, "R: On", "R: Off")</f>
        <v>R: Off</v>
      </c>
      <c r="B601" t="str">
        <f>IF(On!E601 &gt; Off!E601, "P: On", "P: Off")</f>
        <v>P: Off</v>
      </c>
      <c r="C601" t="str">
        <f>IF(On!G601 &gt; Off!G601, "F: On", "F: Off")</f>
        <v>F: Off</v>
      </c>
      <c r="D601" t="s">
        <v>1285</v>
      </c>
      <c r="E601" t="s">
        <v>1294</v>
      </c>
    </row>
    <row r="602" spans="1:5" x14ac:dyDescent="0.25">
      <c r="A602" t="str">
        <f>IF(On!C602 &gt; Off!C602, "R: On", "R: Off")</f>
        <v>R: Off</v>
      </c>
      <c r="B602" t="str">
        <f>IF(On!E602 &gt; Off!E602, "P: On", "P: Off")</f>
        <v>P: Off</v>
      </c>
      <c r="C602" t="str">
        <f>IF(On!G602 &gt; Off!G602, "F: On", "F: Off")</f>
        <v>F: Off</v>
      </c>
      <c r="D602" t="s">
        <v>1285</v>
      </c>
      <c r="E602" t="s">
        <v>1294</v>
      </c>
    </row>
    <row r="603" spans="1:5" x14ac:dyDescent="0.25">
      <c r="A603" t="str">
        <f>IF(On!C603 &gt; Off!C603, "R: On", "R: Off")</f>
        <v>R: Off</v>
      </c>
      <c r="B603" t="str">
        <f>IF(On!E603 &gt; Off!E603, "P: On", "P: Off")</f>
        <v>P: Off</v>
      </c>
      <c r="C603" t="str">
        <f>IF(On!G603 &gt; Off!G603, "F: On", "F: Off")</f>
        <v>F: Off</v>
      </c>
      <c r="D603" t="s">
        <v>1285</v>
      </c>
      <c r="E603" t="s">
        <v>1294</v>
      </c>
    </row>
    <row r="604" spans="1:5" x14ac:dyDescent="0.25">
      <c r="A604" t="str">
        <f>IF(On!C604 &gt; Off!C604, "R: On", "R: Off")</f>
        <v>R: Off</v>
      </c>
      <c r="B604" t="str">
        <f>IF(On!E604 &gt; Off!E604, "P: On", "P: Off")</f>
        <v>P: Off</v>
      </c>
      <c r="C604" t="str">
        <f>IF(On!G604 &gt; Off!G604, "F: On", "F: Off")</f>
        <v>F: Off</v>
      </c>
      <c r="D604" t="s">
        <v>1285</v>
      </c>
      <c r="E604" t="s">
        <v>1294</v>
      </c>
    </row>
    <row r="605" spans="1:5" x14ac:dyDescent="0.25">
      <c r="A605" t="str">
        <f>IF(On!C605 &gt; Off!C605, "R: On", "R: Off")</f>
        <v>R: Off</v>
      </c>
      <c r="B605" t="str">
        <f>IF(On!E605 &gt; Off!E605, "P: On", "P: Off")</f>
        <v>P: Off</v>
      </c>
      <c r="C605" t="str">
        <f>IF(On!G605 &gt; Off!G605, "F: On", "F: Off")</f>
        <v>F: Off</v>
      </c>
      <c r="D605" t="s">
        <v>1285</v>
      </c>
      <c r="E605" t="s">
        <v>1294</v>
      </c>
    </row>
    <row r="606" spans="1:5" x14ac:dyDescent="0.25">
      <c r="A606" t="str">
        <f>IF(On!C606 &gt; Off!C606, "R: On", "R: Off")</f>
        <v>R: Off</v>
      </c>
      <c r="B606" t="str">
        <f>IF(On!E606 &gt; Off!E606, "P: On", "P: Off")</f>
        <v>P: Off</v>
      </c>
      <c r="C606" t="str">
        <f>IF(On!G606 &gt; Off!G606, "F: On", "F: Off")</f>
        <v>F: Off</v>
      </c>
      <c r="D606" t="s">
        <v>1285</v>
      </c>
      <c r="E606" t="s">
        <v>1294</v>
      </c>
    </row>
    <row r="607" spans="1:5" x14ac:dyDescent="0.25">
      <c r="A607" t="str">
        <f>IF(On!C607 &gt; Off!C607, "R: On", "R: Off")</f>
        <v>R: Off</v>
      </c>
      <c r="B607" t="str">
        <f>IF(On!E607 &gt; Off!E607, "P: On", "P: Off")</f>
        <v>P: Off</v>
      </c>
      <c r="C607" t="str">
        <f>IF(On!G607 &gt; Off!G607, "F: On", "F: Off")</f>
        <v>F: Off</v>
      </c>
      <c r="D607" t="s">
        <v>1285</v>
      </c>
      <c r="E607" t="s">
        <v>1294</v>
      </c>
    </row>
    <row r="608" spans="1:5" x14ac:dyDescent="0.25">
      <c r="A608" t="str">
        <f>IF(On!C608 &gt; Off!C608, "R: On", "R: Off")</f>
        <v>R: Off</v>
      </c>
      <c r="B608" t="str">
        <f>IF(On!E608 &gt; Off!E608, "P: On", "P: Off")</f>
        <v>P: Off</v>
      </c>
      <c r="C608" t="str">
        <f>IF(On!G608 &gt; Off!G608, "F: On", "F: Off")</f>
        <v>F: Off</v>
      </c>
      <c r="D608" t="s">
        <v>1285</v>
      </c>
      <c r="E608" t="s">
        <v>1294</v>
      </c>
    </row>
    <row r="609" spans="1:5" x14ac:dyDescent="0.25">
      <c r="A609" t="str">
        <f>IF(On!B609 &gt; Off!B609, "Average_R: On", "Average_R: Off")</f>
        <v>Average_R: Off</v>
      </c>
      <c r="D609" t="s">
        <v>1286</v>
      </c>
      <c r="E609" t="s">
        <v>1288</v>
      </c>
    </row>
    <row r="610" spans="1:5" x14ac:dyDescent="0.25">
      <c r="A610" t="str">
        <f>IF(On!B610 &gt; Off!B610, "Average_P: On", "Average_P: Off")</f>
        <v>Average_P: Off</v>
      </c>
      <c r="D610" t="s">
        <v>1286</v>
      </c>
      <c r="E610" t="s">
        <v>1288</v>
      </c>
    </row>
    <row r="611" spans="1:5" x14ac:dyDescent="0.25">
      <c r="A611" t="str">
        <f>IF(On!B611 &gt; Off!B611, "Average_F: On", "Average_F: Off")</f>
        <v>Average_F: Off</v>
      </c>
      <c r="D611" t="s">
        <v>1286</v>
      </c>
      <c r="E611" t="s">
        <v>1288</v>
      </c>
    </row>
    <row r="612" spans="1:5" x14ac:dyDescent="0.25">
      <c r="A612" t="str">
        <f>IF(On!C612 &gt; Off!C612, "R: On", "R: Off")</f>
        <v>R: Off</v>
      </c>
      <c r="B612" t="str">
        <f>IF(On!E612 &gt; Off!E612, "P: On", "P: Off")</f>
        <v>P: Off</v>
      </c>
      <c r="C612" t="str">
        <f>IF(On!G612 &gt; Off!G612, "F: On", "F: Off")</f>
        <v>F: Off</v>
      </c>
      <c r="D612" t="s">
        <v>1286</v>
      </c>
      <c r="E612" t="s">
        <v>1288</v>
      </c>
    </row>
    <row r="613" spans="1:5" x14ac:dyDescent="0.25">
      <c r="A613" t="str">
        <f>IF(On!C613 &gt; Off!C613, "R: On", "R: Off")</f>
        <v>R: Off</v>
      </c>
      <c r="B613" t="str">
        <f>IF(On!E613 &gt; Off!E613, "P: On", "P: Off")</f>
        <v>P: Off</v>
      </c>
      <c r="C613" t="str">
        <f>IF(On!G613 &gt; Off!G613, "F: On", "F: Off")</f>
        <v>F: Off</v>
      </c>
      <c r="D613" t="s">
        <v>1286</v>
      </c>
      <c r="E613" t="s">
        <v>1288</v>
      </c>
    </row>
    <row r="614" spans="1:5" x14ac:dyDescent="0.25">
      <c r="A614" t="str">
        <f>IF(On!C614 &gt; Off!C614, "R: On", "R: Off")</f>
        <v>R: Off</v>
      </c>
      <c r="B614" t="str">
        <f>IF(On!E614 &gt; Off!E614, "P: On", "P: Off")</f>
        <v>P: Off</v>
      </c>
      <c r="C614" t="str">
        <f>IF(On!G614 &gt; Off!G614, "F: On", "F: Off")</f>
        <v>F: Off</v>
      </c>
      <c r="D614" t="s">
        <v>1286</v>
      </c>
      <c r="E614" t="s">
        <v>1288</v>
      </c>
    </row>
    <row r="615" spans="1:5" x14ac:dyDescent="0.25">
      <c r="A615" t="str">
        <f>IF(On!C615 &gt; Off!C615, "R: On", "R: Off")</f>
        <v>R: Off</v>
      </c>
      <c r="B615" t="str">
        <f>IF(On!E615 &gt; Off!E615, "P: On", "P: Off")</f>
        <v>P: Off</v>
      </c>
      <c r="C615" t="str">
        <f>IF(On!G615 &gt; Off!G615, "F: On", "F: Off")</f>
        <v>F: Off</v>
      </c>
      <c r="D615" t="s">
        <v>1286</v>
      </c>
      <c r="E615" t="s">
        <v>1288</v>
      </c>
    </row>
    <row r="616" spans="1:5" x14ac:dyDescent="0.25">
      <c r="A616" t="str">
        <f>IF(On!C616 &gt; Off!C616, "R: On", "R: Off")</f>
        <v>R: Off</v>
      </c>
      <c r="B616" t="str">
        <f>IF(On!E616 &gt; Off!E616, "P: On", "P: Off")</f>
        <v>P: Off</v>
      </c>
      <c r="C616" t="str">
        <f>IF(On!G616 &gt; Off!G616, "F: On", "F: Off")</f>
        <v>F: Off</v>
      </c>
      <c r="D616" t="s">
        <v>1286</v>
      </c>
      <c r="E616" t="s">
        <v>1288</v>
      </c>
    </row>
    <row r="617" spans="1:5" x14ac:dyDescent="0.25">
      <c r="A617" t="str">
        <f>IF(On!C617 &gt; Off!C617, "R: On", "R: Off")</f>
        <v>R: Off</v>
      </c>
      <c r="B617" t="str">
        <f>IF(On!E617 &gt; Off!E617, "P: On", "P: Off")</f>
        <v>P: Off</v>
      </c>
      <c r="C617" t="str">
        <f>IF(On!G617 &gt; Off!G617, "F: On", "F: Off")</f>
        <v>F: Off</v>
      </c>
      <c r="D617" t="s">
        <v>1286</v>
      </c>
      <c r="E617" t="s">
        <v>1288</v>
      </c>
    </row>
    <row r="618" spans="1:5" x14ac:dyDescent="0.25">
      <c r="A618" t="str">
        <f>IF(On!C618 &gt; Off!C618, "R: On", "R: Off")</f>
        <v>R: Off</v>
      </c>
      <c r="B618" t="str">
        <f>IF(On!E618 &gt; Off!E618, "P: On", "P: Off")</f>
        <v>P: Off</v>
      </c>
      <c r="C618" t="str">
        <f>IF(On!G618 &gt; Off!G618, "F: On", "F: Off")</f>
        <v>F: Off</v>
      </c>
      <c r="D618" t="s">
        <v>1286</v>
      </c>
      <c r="E618" t="s">
        <v>1288</v>
      </c>
    </row>
    <row r="619" spans="1:5" x14ac:dyDescent="0.25">
      <c r="A619" t="str">
        <f>IF(On!C619 &gt; Off!C619, "R: On", "R: Off")</f>
        <v>R: Off</v>
      </c>
      <c r="B619" t="str">
        <f>IF(On!E619 &gt; Off!E619, "P: On", "P: Off")</f>
        <v>P: Off</v>
      </c>
      <c r="C619" t="str">
        <f>IF(On!G619 &gt; Off!G619, "F: On", "F: Off")</f>
        <v>F: Off</v>
      </c>
      <c r="D619" t="s">
        <v>1286</v>
      </c>
      <c r="E619" t="s">
        <v>1288</v>
      </c>
    </row>
    <row r="620" spans="1:5" x14ac:dyDescent="0.25">
      <c r="A620" t="str">
        <f>IF(On!C620 &gt; Off!C620, "R: On", "R: Off")</f>
        <v>R: Off</v>
      </c>
      <c r="B620" t="str">
        <f>IF(On!E620 &gt; Off!E620, "P: On", "P: Off")</f>
        <v>P: Off</v>
      </c>
      <c r="C620" t="str">
        <f>IF(On!G620 &gt; Off!G620, "F: On", "F: Off")</f>
        <v>F: Off</v>
      </c>
      <c r="D620" t="s">
        <v>1286</v>
      </c>
      <c r="E620" t="s">
        <v>1288</v>
      </c>
    </row>
    <row r="621" spans="1:5" x14ac:dyDescent="0.25">
      <c r="A621" t="str">
        <f>IF(On!C621 &gt; Off!C621, "R: On", "R: Off")</f>
        <v>R: Off</v>
      </c>
      <c r="B621" t="str">
        <f>IF(On!E621 &gt; Off!E621, "P: On", "P: Off")</f>
        <v>P: Off</v>
      </c>
      <c r="C621" t="str">
        <f>IF(On!G621 &gt; Off!G621, "F: On", "F: Off")</f>
        <v>F: Off</v>
      </c>
      <c r="D621" t="s">
        <v>1286</v>
      </c>
      <c r="E621" t="s">
        <v>1288</v>
      </c>
    </row>
    <row r="622" spans="1:5" x14ac:dyDescent="0.25">
      <c r="A622" t="str">
        <f>IF(On!C622 &gt; Off!C622, "R: On", "R: Off")</f>
        <v>R: Off</v>
      </c>
      <c r="B622" t="str">
        <f>IF(On!E622 &gt; Off!E622, "P: On", "P: Off")</f>
        <v>P: Off</v>
      </c>
      <c r="C622" t="str">
        <f>IF(On!G622 &gt; Off!G622, "F: On", "F: Off")</f>
        <v>F: Off</v>
      </c>
      <c r="D622" t="s">
        <v>1286</v>
      </c>
      <c r="E622" t="s">
        <v>1288</v>
      </c>
    </row>
    <row r="623" spans="1:5" x14ac:dyDescent="0.25">
      <c r="A623" t="str">
        <f>IF(On!C623 &gt; Off!C623, "R: On", "R: Off")</f>
        <v>R: On</v>
      </c>
      <c r="B623" t="str">
        <f>IF(On!E623 &gt; Off!E623, "P: On", "P: Off")</f>
        <v>P: On</v>
      </c>
      <c r="C623" t="str">
        <f>IF(On!G623 &gt; Off!G623, "F: On", "F: Off")</f>
        <v>F: On</v>
      </c>
      <c r="D623" t="s">
        <v>1286</v>
      </c>
      <c r="E623" t="s">
        <v>1288</v>
      </c>
    </row>
    <row r="624" spans="1:5" x14ac:dyDescent="0.25">
      <c r="A624" t="str">
        <f>IF(On!C624 &gt; Off!C624, "R: On", "R: Off")</f>
        <v>R: On</v>
      </c>
      <c r="B624" t="str">
        <f>IF(On!E624 &gt; Off!E624, "P: On", "P: Off")</f>
        <v>P: On</v>
      </c>
      <c r="C624" t="str">
        <f>IF(On!G624 &gt; Off!G624, "F: On", "F: Off")</f>
        <v>F: On</v>
      </c>
      <c r="D624" t="s">
        <v>1286</v>
      </c>
      <c r="E624" t="s">
        <v>1288</v>
      </c>
    </row>
    <row r="625" spans="1:5" x14ac:dyDescent="0.25">
      <c r="A625" t="str">
        <f>IF(On!C625 &gt; Off!C625, "R: On", "R: Off")</f>
        <v>R: On</v>
      </c>
      <c r="B625" t="str">
        <f>IF(On!E625 &gt; Off!E625, "P: On", "P: Off")</f>
        <v>P: On</v>
      </c>
      <c r="C625" t="str">
        <f>IF(On!G625 &gt; Off!G625, "F: On", "F: Off")</f>
        <v>F: On</v>
      </c>
      <c r="D625" t="s">
        <v>1286</v>
      </c>
      <c r="E625" t="s">
        <v>1288</v>
      </c>
    </row>
    <row r="626" spans="1:5" x14ac:dyDescent="0.25">
      <c r="A626" t="str">
        <f>IF(On!C626 &gt; Off!C626, "R: On", "R: Off")</f>
        <v>R: On</v>
      </c>
      <c r="B626" t="str">
        <f>IF(On!E626 &gt; Off!E626, "P: On", "P: Off")</f>
        <v>P: On</v>
      </c>
      <c r="C626" t="str">
        <f>IF(On!G626 &gt; Off!G626, "F: On", "F: Off")</f>
        <v>F: On</v>
      </c>
      <c r="D626" t="s">
        <v>1286</v>
      </c>
      <c r="E626" t="s">
        <v>1288</v>
      </c>
    </row>
    <row r="627" spans="1:5" x14ac:dyDescent="0.25">
      <c r="A627" t="str">
        <f>IF(On!C627 &gt; Off!C627, "R: On", "R: Off")</f>
        <v>R: On</v>
      </c>
      <c r="B627" t="str">
        <f>IF(On!E627 &gt; Off!E627, "P: On", "P: Off")</f>
        <v>P: On</v>
      </c>
      <c r="C627" t="str">
        <f>IF(On!G627 &gt; Off!G627, "F: On", "F: Off")</f>
        <v>F: On</v>
      </c>
      <c r="D627" t="s">
        <v>1286</v>
      </c>
      <c r="E627" t="s">
        <v>1288</v>
      </c>
    </row>
    <row r="628" spans="1:5" x14ac:dyDescent="0.25">
      <c r="A628" t="str">
        <f>IF(On!C628 &gt; Off!C628, "R: On", "R: Off")</f>
        <v>R: On</v>
      </c>
      <c r="B628" t="str">
        <f>IF(On!E628 &gt; Off!E628, "P: On", "P: Off")</f>
        <v>P: On</v>
      </c>
      <c r="C628" t="str">
        <f>IF(On!G628 &gt; Off!G628, "F: On", "F: Off")</f>
        <v>F: On</v>
      </c>
      <c r="D628" t="s">
        <v>1286</v>
      </c>
      <c r="E628" t="s">
        <v>1288</v>
      </c>
    </row>
    <row r="629" spans="1:5" x14ac:dyDescent="0.25">
      <c r="A629" t="str">
        <f>IF(On!C629 &gt; Off!C629, "R: On", "R: Off")</f>
        <v>R: On</v>
      </c>
      <c r="B629" t="str">
        <f>IF(On!E629 &gt; Off!E629, "P: On", "P: Off")</f>
        <v>P: On</v>
      </c>
      <c r="C629" t="str">
        <f>IF(On!G629 &gt; Off!G629, "F: On", "F: Off")</f>
        <v>F: On</v>
      </c>
      <c r="D629" t="s">
        <v>1286</v>
      </c>
      <c r="E629" t="s">
        <v>1288</v>
      </c>
    </row>
    <row r="630" spans="1:5" x14ac:dyDescent="0.25">
      <c r="A630" t="str">
        <f>IF(On!C630 &gt; Off!C630, "R: On", "R: Off")</f>
        <v>R: Off</v>
      </c>
      <c r="B630" t="str">
        <f>IF(On!E630 &gt; Off!E630, "P: On", "P: Off")</f>
        <v>P: Off</v>
      </c>
      <c r="C630" t="str">
        <f>IF(On!G630 &gt; Off!G630, "F: On", "F: Off")</f>
        <v>F: Off</v>
      </c>
      <c r="D630" t="s">
        <v>1286</v>
      </c>
      <c r="E630" t="s">
        <v>1288</v>
      </c>
    </row>
    <row r="631" spans="1:5" x14ac:dyDescent="0.25">
      <c r="A631" t="str">
        <f>IF(On!C631 &gt; Off!C631, "R: On", "R: Off")</f>
        <v>R: Off</v>
      </c>
      <c r="B631" t="str">
        <f>IF(On!E631 &gt; Off!E631, "P: On", "P: Off")</f>
        <v>P: Off</v>
      </c>
      <c r="C631" t="str">
        <f>IF(On!G631 &gt; Off!G631, "F: On", "F: Off")</f>
        <v>F: Off</v>
      </c>
      <c r="D631" t="s">
        <v>1286</v>
      </c>
      <c r="E631" t="s">
        <v>1288</v>
      </c>
    </row>
    <row r="632" spans="1:5" x14ac:dyDescent="0.25">
      <c r="A632" t="str">
        <f>IF(On!C632 &gt; Off!C632, "R: On", "R: Off")</f>
        <v>R: Off</v>
      </c>
      <c r="B632" t="str">
        <f>IF(On!E632 &gt; Off!E632, "P: On", "P: Off")</f>
        <v>P: Off</v>
      </c>
      <c r="C632" t="str">
        <f>IF(On!G632 &gt; Off!G632, "F: On", "F: Off")</f>
        <v>F: Off</v>
      </c>
      <c r="D632" t="s">
        <v>1286</v>
      </c>
      <c r="E632" t="s">
        <v>1288</v>
      </c>
    </row>
    <row r="633" spans="1:5" x14ac:dyDescent="0.25">
      <c r="A633" t="str">
        <f>IF(On!C633 &gt; Off!C633, "R: On", "R: Off")</f>
        <v>R: Off</v>
      </c>
      <c r="B633" t="str">
        <f>IF(On!E633 &gt; Off!E633, "P: On", "P: Off")</f>
        <v>P: Off</v>
      </c>
      <c r="C633" t="str">
        <f>IF(On!G633 &gt; Off!G633, "F: On", "F: Off")</f>
        <v>F: Off</v>
      </c>
      <c r="D633" t="s">
        <v>1286</v>
      </c>
      <c r="E633" t="s">
        <v>1288</v>
      </c>
    </row>
    <row r="634" spans="1:5" x14ac:dyDescent="0.25">
      <c r="A634" t="str">
        <f>IF(On!C634 &gt; Off!C634, "R: On", "R: Off")</f>
        <v>R: On</v>
      </c>
      <c r="B634" t="str">
        <f>IF(On!E634 &gt; Off!E634, "P: On", "P: Off")</f>
        <v>P: On</v>
      </c>
      <c r="C634" t="str">
        <f>IF(On!G634 &gt; Off!G634, "F: On", "F: Off")</f>
        <v>F: On</v>
      </c>
      <c r="D634" t="s">
        <v>1286</v>
      </c>
      <c r="E634" t="s">
        <v>1288</v>
      </c>
    </row>
    <row r="635" spans="1:5" x14ac:dyDescent="0.25">
      <c r="A635" t="str">
        <f>IF(On!C635 &gt; Off!C635, "R: On", "R: Off")</f>
        <v>R: Off</v>
      </c>
      <c r="B635" t="str">
        <f>IF(On!E635 &gt; Off!E635, "P: On", "P: Off")</f>
        <v>P: On</v>
      </c>
      <c r="C635" t="str">
        <f>IF(On!G635 &gt; Off!G635, "F: On", "F: Off")</f>
        <v>F: Off</v>
      </c>
      <c r="D635" t="s">
        <v>1286</v>
      </c>
      <c r="E635" t="s">
        <v>1288</v>
      </c>
    </row>
    <row r="636" spans="1:5" x14ac:dyDescent="0.25">
      <c r="A636" t="str">
        <f>IF(On!C636 &gt; Off!C636, "R: On", "R: Off")</f>
        <v>R: Off</v>
      </c>
      <c r="B636" t="str">
        <f>IF(On!E636 &gt; Off!E636, "P: On", "P: Off")</f>
        <v>P: Off</v>
      </c>
      <c r="C636" t="str">
        <f>IF(On!G636 &gt; Off!G636, "F: On", "F: Off")</f>
        <v>F: Off</v>
      </c>
      <c r="D636" t="s">
        <v>1286</v>
      </c>
      <c r="E636" t="s">
        <v>1288</v>
      </c>
    </row>
    <row r="637" spans="1:5" x14ac:dyDescent="0.25">
      <c r="A637" t="str">
        <f>IF(On!C637 &gt; Off!C637, "R: On", "R: Off")</f>
        <v>R: Off</v>
      </c>
      <c r="B637" t="str">
        <f>IF(On!E637 &gt; Off!E637, "P: On", "P: Off")</f>
        <v>P: Off</v>
      </c>
      <c r="C637" t="str">
        <f>IF(On!G637 &gt; Off!G637, "F: On", "F: Off")</f>
        <v>F: Off</v>
      </c>
      <c r="D637" t="s">
        <v>1286</v>
      </c>
      <c r="E637" t="s">
        <v>1288</v>
      </c>
    </row>
    <row r="638" spans="1:5" x14ac:dyDescent="0.25">
      <c r="A638" t="str">
        <f>IF(On!C638 &gt; Off!C638, "R: On", "R: Off")</f>
        <v>R: Off</v>
      </c>
      <c r="B638" t="str">
        <f>IF(On!E638 &gt; Off!E638, "P: On", "P: Off")</f>
        <v>P: Off</v>
      </c>
      <c r="C638" t="str">
        <f>IF(On!G638 &gt; Off!G638, "F: On", "F: Off")</f>
        <v>F: Off</v>
      </c>
      <c r="D638" t="s">
        <v>1286</v>
      </c>
      <c r="E638" t="s">
        <v>1288</v>
      </c>
    </row>
    <row r="639" spans="1:5" x14ac:dyDescent="0.25">
      <c r="A639" t="str">
        <f>IF(On!C639 &gt; Off!C639, "R: On", "R: Off")</f>
        <v>R: Off</v>
      </c>
      <c r="B639" t="str">
        <f>IF(On!E639 &gt; Off!E639, "P: On", "P: Off")</f>
        <v>P: Off</v>
      </c>
      <c r="C639" t="str">
        <f>IF(On!G639 &gt; Off!G639, "F: On", "F: Off")</f>
        <v>F: Off</v>
      </c>
      <c r="D639" t="s">
        <v>1286</v>
      </c>
      <c r="E639" t="s">
        <v>1288</v>
      </c>
    </row>
    <row r="640" spans="1:5" x14ac:dyDescent="0.25">
      <c r="A640" t="str">
        <f>IF(On!C640 &gt; Off!C640, "R: On", "R: Off")</f>
        <v>R: Off</v>
      </c>
      <c r="B640" t="str">
        <f>IF(On!E640 &gt; Off!E640, "P: On", "P: Off")</f>
        <v>P: Off</v>
      </c>
      <c r="C640" t="str">
        <f>IF(On!G640 &gt; Off!G640, "F: On", "F: Off")</f>
        <v>F: Off</v>
      </c>
      <c r="D640" t="s">
        <v>1286</v>
      </c>
      <c r="E640" t="s">
        <v>1288</v>
      </c>
    </row>
    <row r="641" spans="1:5" x14ac:dyDescent="0.25">
      <c r="A641" t="str">
        <f>IF(On!C641 &gt; Off!C641, "R: On", "R: Off")</f>
        <v>R: Off</v>
      </c>
      <c r="B641" t="str">
        <f>IF(On!E641 &gt; Off!E641, "P: On", "P: Off")</f>
        <v>P: Off</v>
      </c>
      <c r="C641" t="str">
        <f>IF(On!G641 &gt; Off!G641, "F: On", "F: Off")</f>
        <v>F: Off</v>
      </c>
      <c r="D641" t="s">
        <v>1286</v>
      </c>
      <c r="E641" t="s">
        <v>1288</v>
      </c>
    </row>
    <row r="642" spans="1:5" x14ac:dyDescent="0.25">
      <c r="A642" t="str">
        <f>IF(On!C642 &gt; Off!C642, "R: On", "R: Off")</f>
        <v>R: Off</v>
      </c>
      <c r="B642" t="str">
        <f>IF(On!E642 &gt; Off!E642, "P: On", "P: Off")</f>
        <v>P: Off</v>
      </c>
      <c r="C642" t="str">
        <f>IF(On!G642 &gt; Off!G642, "F: On", "F: Off")</f>
        <v>F: Off</v>
      </c>
      <c r="D642" t="s">
        <v>1286</v>
      </c>
      <c r="E642" t="s">
        <v>1288</v>
      </c>
    </row>
    <row r="643" spans="1:5" x14ac:dyDescent="0.25">
      <c r="A643" t="str">
        <f>IF(On!C643 &gt; Off!C643, "R: On", "R: Off")</f>
        <v>R: Off</v>
      </c>
      <c r="B643" t="str">
        <f>IF(On!E643 &gt; Off!E643, "P: On", "P: Off")</f>
        <v>P: Off</v>
      </c>
      <c r="C643" t="str">
        <f>IF(On!G643 &gt; Off!G643, "F: On", "F: Off")</f>
        <v>F: Off</v>
      </c>
      <c r="D643" t="s">
        <v>1286</v>
      </c>
      <c r="E643" t="s">
        <v>1288</v>
      </c>
    </row>
    <row r="644" spans="1:5" x14ac:dyDescent="0.25">
      <c r="A644" t="str">
        <f>IF(On!B644 &gt; Off!B644, "Average_R: On", "Average_R: Off")</f>
        <v>Average_R: Off</v>
      </c>
      <c r="D644" t="s">
        <v>1286</v>
      </c>
      <c r="E644" t="s">
        <v>1289</v>
      </c>
    </row>
    <row r="645" spans="1:5" x14ac:dyDescent="0.25">
      <c r="A645" t="str">
        <f>IF(On!B645 &gt; Off!B645, "Average_P: On", "Average_P: Off")</f>
        <v>Average_P: Off</v>
      </c>
      <c r="D645" t="s">
        <v>1286</v>
      </c>
      <c r="E645" t="s">
        <v>1289</v>
      </c>
    </row>
    <row r="646" spans="1:5" x14ac:dyDescent="0.25">
      <c r="A646" t="str">
        <f>IF(On!B646 &gt; Off!B646, "Average_F: On", "Average_F: Off")</f>
        <v>Average_F: Off</v>
      </c>
      <c r="D646" t="s">
        <v>1286</v>
      </c>
      <c r="E646" t="s">
        <v>1289</v>
      </c>
    </row>
    <row r="647" spans="1:5" x14ac:dyDescent="0.25">
      <c r="A647" t="str">
        <f>IF(On!C647 &gt; Off!C647, "R: On", "R: Off")</f>
        <v>R: Off</v>
      </c>
      <c r="B647" t="str">
        <f>IF(On!E647 &gt; Off!E647, "P: On", "P: Off")</f>
        <v>P: Off</v>
      </c>
      <c r="C647" t="str">
        <f>IF(On!G647 &gt; Off!G647, "F: On", "F: Off")</f>
        <v>F: Off</v>
      </c>
      <c r="D647" t="s">
        <v>1286</v>
      </c>
      <c r="E647" t="s">
        <v>1289</v>
      </c>
    </row>
    <row r="648" spans="1:5" x14ac:dyDescent="0.25">
      <c r="A648" t="str">
        <f>IF(On!C648 &gt; Off!C648, "R: On", "R: Off")</f>
        <v>R: Off</v>
      </c>
      <c r="B648" t="str">
        <f>IF(On!E648 &gt; Off!E648, "P: On", "P: Off")</f>
        <v>P: Off</v>
      </c>
      <c r="C648" t="str">
        <f>IF(On!G648 &gt; Off!G648, "F: On", "F: Off")</f>
        <v>F: Off</v>
      </c>
      <c r="D648" t="s">
        <v>1286</v>
      </c>
      <c r="E648" t="s">
        <v>1289</v>
      </c>
    </row>
    <row r="649" spans="1:5" x14ac:dyDescent="0.25">
      <c r="A649" t="str">
        <f>IF(On!C649 &gt; Off!C649, "R: On", "R: Off")</f>
        <v>R: Off</v>
      </c>
      <c r="B649" t="str">
        <f>IF(On!E649 &gt; Off!E649, "P: On", "P: Off")</f>
        <v>P: Off</v>
      </c>
      <c r="C649" t="str">
        <f>IF(On!G649 &gt; Off!G649, "F: On", "F: Off")</f>
        <v>F: Off</v>
      </c>
      <c r="D649" t="s">
        <v>1286</v>
      </c>
      <c r="E649" t="s">
        <v>1289</v>
      </c>
    </row>
    <row r="650" spans="1:5" x14ac:dyDescent="0.25">
      <c r="A650" t="str">
        <f>IF(On!C650 &gt; Off!C650, "R: On", "R: Off")</f>
        <v>R: Off</v>
      </c>
      <c r="B650" t="str">
        <f>IF(On!E650 &gt; Off!E650, "P: On", "P: Off")</f>
        <v>P: Off</v>
      </c>
      <c r="C650" t="str">
        <f>IF(On!G650 &gt; Off!G650, "F: On", "F: Off")</f>
        <v>F: Off</v>
      </c>
      <c r="D650" t="s">
        <v>1286</v>
      </c>
      <c r="E650" t="s">
        <v>1289</v>
      </c>
    </row>
    <row r="651" spans="1:5" x14ac:dyDescent="0.25">
      <c r="A651" t="str">
        <f>IF(On!C651 &gt; Off!C651, "R: On", "R: Off")</f>
        <v>R: Off</v>
      </c>
      <c r="B651" t="str">
        <f>IF(On!E651 &gt; Off!E651, "P: On", "P: Off")</f>
        <v>P: Off</v>
      </c>
      <c r="C651" t="str">
        <f>IF(On!G651 &gt; Off!G651, "F: On", "F: Off")</f>
        <v>F: Off</v>
      </c>
      <c r="D651" t="s">
        <v>1286</v>
      </c>
      <c r="E651" t="s">
        <v>1289</v>
      </c>
    </row>
    <row r="652" spans="1:5" x14ac:dyDescent="0.25">
      <c r="A652" t="str">
        <f>IF(On!C652 &gt; Off!C652, "R: On", "R: Off")</f>
        <v>R: Off</v>
      </c>
      <c r="B652" t="str">
        <f>IF(On!E652 &gt; Off!E652, "P: On", "P: Off")</f>
        <v>P: Off</v>
      </c>
      <c r="C652" t="str">
        <f>IF(On!G652 &gt; Off!G652, "F: On", "F: Off")</f>
        <v>F: Off</v>
      </c>
      <c r="D652" t="s">
        <v>1286</v>
      </c>
      <c r="E652" t="s">
        <v>1289</v>
      </c>
    </row>
    <row r="653" spans="1:5" x14ac:dyDescent="0.25">
      <c r="A653" t="str">
        <f>IF(On!C653 &gt; Off!C653, "R: On", "R: Off")</f>
        <v>R: Off</v>
      </c>
      <c r="B653" t="str">
        <f>IF(On!E653 &gt; Off!E653, "P: On", "P: Off")</f>
        <v>P: Off</v>
      </c>
      <c r="C653" t="str">
        <f>IF(On!G653 &gt; Off!G653, "F: On", "F: Off")</f>
        <v>F: Off</v>
      </c>
      <c r="D653" t="s">
        <v>1286</v>
      </c>
      <c r="E653" t="s">
        <v>1289</v>
      </c>
    </row>
    <row r="654" spans="1:5" x14ac:dyDescent="0.25">
      <c r="A654" t="str">
        <f>IF(On!C654 &gt; Off!C654, "R: On", "R: Off")</f>
        <v>R: Off</v>
      </c>
      <c r="B654" t="str">
        <f>IF(On!E654 &gt; Off!E654, "P: On", "P: Off")</f>
        <v>P: Off</v>
      </c>
      <c r="C654" t="str">
        <f>IF(On!G654 &gt; Off!G654, "F: On", "F: Off")</f>
        <v>F: Off</v>
      </c>
      <c r="D654" t="s">
        <v>1286</v>
      </c>
      <c r="E654" t="s">
        <v>1289</v>
      </c>
    </row>
    <row r="655" spans="1:5" x14ac:dyDescent="0.25">
      <c r="A655" t="str">
        <f>IF(On!C655 &gt; Off!C655, "R: On", "R: Off")</f>
        <v>R: Off</v>
      </c>
      <c r="B655" t="str">
        <f>IF(On!E655 &gt; Off!E655, "P: On", "P: Off")</f>
        <v>P: Off</v>
      </c>
      <c r="C655" t="str">
        <f>IF(On!G655 &gt; Off!G655, "F: On", "F: Off")</f>
        <v>F: Off</v>
      </c>
      <c r="D655" t="s">
        <v>1286</v>
      </c>
      <c r="E655" t="s">
        <v>1289</v>
      </c>
    </row>
    <row r="656" spans="1:5" x14ac:dyDescent="0.25">
      <c r="A656" t="str">
        <f>IF(On!C656 &gt; Off!C656, "R: On", "R: Off")</f>
        <v>R: Off</v>
      </c>
      <c r="B656" t="str">
        <f>IF(On!E656 &gt; Off!E656, "P: On", "P: Off")</f>
        <v>P: Off</v>
      </c>
      <c r="C656" t="str">
        <f>IF(On!G656 &gt; Off!G656, "F: On", "F: Off")</f>
        <v>F: Off</v>
      </c>
      <c r="D656" t="s">
        <v>1286</v>
      </c>
      <c r="E656" t="s">
        <v>1289</v>
      </c>
    </row>
    <row r="657" spans="1:5" x14ac:dyDescent="0.25">
      <c r="A657" t="str">
        <f>IF(On!C657 &gt; Off!C657, "R: On", "R: Off")</f>
        <v>R: On</v>
      </c>
      <c r="B657" t="str">
        <f>IF(On!E657 &gt; Off!E657, "P: On", "P: Off")</f>
        <v>P: On</v>
      </c>
      <c r="C657" t="str">
        <f>IF(On!G657 &gt; Off!G657, "F: On", "F: Off")</f>
        <v>F: On</v>
      </c>
      <c r="D657" t="s">
        <v>1286</v>
      </c>
      <c r="E657" t="s">
        <v>1289</v>
      </c>
    </row>
    <row r="658" spans="1:5" x14ac:dyDescent="0.25">
      <c r="A658" t="str">
        <f>IF(On!C658 &gt; Off!C658, "R: On", "R: Off")</f>
        <v>R: Off</v>
      </c>
      <c r="B658" t="str">
        <f>IF(On!E658 &gt; Off!E658, "P: On", "P: Off")</f>
        <v>P: Off</v>
      </c>
      <c r="C658" t="str">
        <f>IF(On!G658 &gt; Off!G658, "F: On", "F: Off")</f>
        <v>F: Off</v>
      </c>
      <c r="D658" t="s">
        <v>1286</v>
      </c>
      <c r="E658" t="s">
        <v>1289</v>
      </c>
    </row>
    <row r="659" spans="1:5" x14ac:dyDescent="0.25">
      <c r="A659" t="str">
        <f>IF(On!C659 &gt; Off!C659, "R: On", "R: Off")</f>
        <v>R: Off</v>
      </c>
      <c r="B659" t="str">
        <f>IF(On!E659 &gt; Off!E659, "P: On", "P: Off")</f>
        <v>P: Off</v>
      </c>
      <c r="C659" t="str">
        <f>IF(On!G659 &gt; Off!G659, "F: On", "F: Off")</f>
        <v>F: Off</v>
      </c>
      <c r="D659" t="s">
        <v>1286</v>
      </c>
      <c r="E659" t="s">
        <v>1289</v>
      </c>
    </row>
    <row r="660" spans="1:5" x14ac:dyDescent="0.25">
      <c r="A660" t="str">
        <f>IF(On!C660 &gt; Off!C660, "R: On", "R: Off")</f>
        <v>R: Off</v>
      </c>
      <c r="B660" t="str">
        <f>IF(On!E660 &gt; Off!E660, "P: On", "P: Off")</f>
        <v>P: Off</v>
      </c>
      <c r="C660" t="str">
        <f>IF(On!G660 &gt; Off!G660, "F: On", "F: Off")</f>
        <v>F: Off</v>
      </c>
      <c r="D660" t="s">
        <v>1286</v>
      </c>
      <c r="E660" t="s">
        <v>1289</v>
      </c>
    </row>
    <row r="661" spans="1:5" x14ac:dyDescent="0.25">
      <c r="A661" t="str">
        <f>IF(On!C661 &gt; Off!C661, "R: On", "R: Off")</f>
        <v>R: Off</v>
      </c>
      <c r="B661" t="str">
        <f>IF(On!E661 &gt; Off!E661, "P: On", "P: Off")</f>
        <v>P: Off</v>
      </c>
      <c r="C661" t="str">
        <f>IF(On!G661 &gt; Off!G661, "F: On", "F: Off")</f>
        <v>F: Off</v>
      </c>
      <c r="D661" t="s">
        <v>1286</v>
      </c>
      <c r="E661" t="s">
        <v>1289</v>
      </c>
    </row>
    <row r="662" spans="1:5" x14ac:dyDescent="0.25">
      <c r="A662" t="str">
        <f>IF(On!C662 &gt; Off!C662, "R: On", "R: Off")</f>
        <v>R: Off</v>
      </c>
      <c r="B662" t="str">
        <f>IF(On!E662 &gt; Off!E662, "P: On", "P: Off")</f>
        <v>P: Off</v>
      </c>
      <c r="C662" t="str">
        <f>IF(On!G662 &gt; Off!G662, "F: On", "F: Off")</f>
        <v>F: Off</v>
      </c>
      <c r="D662" t="s">
        <v>1286</v>
      </c>
      <c r="E662" t="s">
        <v>1289</v>
      </c>
    </row>
    <row r="663" spans="1:5" x14ac:dyDescent="0.25">
      <c r="A663" t="str">
        <f>IF(On!C663 &gt; Off!C663, "R: On", "R: Off")</f>
        <v>R: Off</v>
      </c>
      <c r="B663" t="str">
        <f>IF(On!E663 &gt; Off!E663, "P: On", "P: Off")</f>
        <v>P: Off</v>
      </c>
      <c r="C663" t="str">
        <f>IF(On!G663 &gt; Off!G663, "F: On", "F: Off")</f>
        <v>F: Off</v>
      </c>
      <c r="D663" t="s">
        <v>1286</v>
      </c>
      <c r="E663" t="s">
        <v>1289</v>
      </c>
    </row>
    <row r="664" spans="1:5" x14ac:dyDescent="0.25">
      <c r="A664" t="str">
        <f>IF(On!C664 &gt; Off!C664, "R: On", "R: Off")</f>
        <v>R: Off</v>
      </c>
      <c r="B664" t="str">
        <f>IF(On!E664 &gt; Off!E664, "P: On", "P: Off")</f>
        <v>P: Off</v>
      </c>
      <c r="C664" t="str">
        <f>IF(On!G664 &gt; Off!G664, "F: On", "F: Off")</f>
        <v>F: Off</v>
      </c>
      <c r="D664" t="s">
        <v>1286</v>
      </c>
      <c r="E664" t="s">
        <v>1289</v>
      </c>
    </row>
    <row r="665" spans="1:5" x14ac:dyDescent="0.25">
      <c r="A665" t="str">
        <f>IF(On!C665 &gt; Off!C665, "R: On", "R: Off")</f>
        <v>R: Off</v>
      </c>
      <c r="B665" t="str">
        <f>IF(On!E665 &gt; Off!E665, "P: On", "P: Off")</f>
        <v>P: Off</v>
      </c>
      <c r="C665" t="str">
        <f>IF(On!G665 &gt; Off!G665, "F: On", "F: Off")</f>
        <v>F: Off</v>
      </c>
      <c r="D665" t="s">
        <v>1286</v>
      </c>
      <c r="E665" t="s">
        <v>1289</v>
      </c>
    </row>
    <row r="666" spans="1:5" x14ac:dyDescent="0.25">
      <c r="A666" t="str">
        <f>IF(On!C666 &gt; Off!C666, "R: On", "R: Off")</f>
        <v>R: Off</v>
      </c>
      <c r="B666" t="str">
        <f>IF(On!E666 &gt; Off!E666, "P: On", "P: Off")</f>
        <v>P: Off</v>
      </c>
      <c r="C666" t="str">
        <f>IF(On!G666 &gt; Off!G666, "F: On", "F: Off")</f>
        <v>F: Off</v>
      </c>
      <c r="D666" t="s">
        <v>1286</v>
      </c>
      <c r="E666" t="s">
        <v>1289</v>
      </c>
    </row>
    <row r="667" spans="1:5" x14ac:dyDescent="0.25">
      <c r="A667" t="str">
        <f>IF(On!B667 &gt; Off!B667, "Average_R: On", "Average_R: Off")</f>
        <v>Average_R: Off</v>
      </c>
      <c r="D667" t="s">
        <v>1286</v>
      </c>
      <c r="E667" t="s">
        <v>1290</v>
      </c>
    </row>
    <row r="668" spans="1:5" x14ac:dyDescent="0.25">
      <c r="A668" t="str">
        <f>IF(On!B668 &gt; Off!B668, "Average_P: On", "Average_P: Off")</f>
        <v>Average_P: Off</v>
      </c>
      <c r="D668" t="s">
        <v>1286</v>
      </c>
      <c r="E668" t="s">
        <v>1290</v>
      </c>
    </row>
    <row r="669" spans="1:5" x14ac:dyDescent="0.25">
      <c r="A669" t="str">
        <f>IF(On!B669 &gt; Off!B669, "Average_F: On", "Average_F: Off")</f>
        <v>Average_F: Off</v>
      </c>
      <c r="D669" t="s">
        <v>1286</v>
      </c>
      <c r="E669" t="s">
        <v>1290</v>
      </c>
    </row>
    <row r="670" spans="1:5" x14ac:dyDescent="0.25">
      <c r="A670" t="str">
        <f>IF(On!C670 &gt; Off!C670, "R: On", "R: Off")</f>
        <v>R: Off</v>
      </c>
      <c r="B670" t="str">
        <f>IF(On!E670 &gt; Off!E670, "P: On", "P: Off")</f>
        <v>P: Off</v>
      </c>
      <c r="C670" t="str">
        <f>IF(On!G670 &gt; Off!G670, "F: On", "F: Off")</f>
        <v>F: Off</v>
      </c>
      <c r="D670" t="s">
        <v>1286</v>
      </c>
      <c r="E670" t="s">
        <v>1290</v>
      </c>
    </row>
    <row r="671" spans="1:5" x14ac:dyDescent="0.25">
      <c r="A671" t="str">
        <f>IF(On!C671 &gt; Off!C671, "R: On", "R: Off")</f>
        <v>R: Off</v>
      </c>
      <c r="B671" t="str">
        <f>IF(On!E671 &gt; Off!E671, "P: On", "P: Off")</f>
        <v>P: Off</v>
      </c>
      <c r="C671" t="str">
        <f>IF(On!G671 &gt; Off!G671, "F: On", "F: Off")</f>
        <v>F: Off</v>
      </c>
      <c r="D671" t="s">
        <v>1286</v>
      </c>
      <c r="E671" t="s">
        <v>1290</v>
      </c>
    </row>
    <row r="672" spans="1:5" x14ac:dyDescent="0.25">
      <c r="A672" t="str">
        <f>IF(On!C672 &gt; Off!C672, "R: On", "R: Off")</f>
        <v>R: Off</v>
      </c>
      <c r="B672" t="str">
        <f>IF(On!E672 &gt; Off!E672, "P: On", "P: Off")</f>
        <v>P: Off</v>
      </c>
      <c r="C672" t="str">
        <f>IF(On!G672 &gt; Off!G672, "F: On", "F: Off")</f>
        <v>F: Off</v>
      </c>
      <c r="D672" t="s">
        <v>1286</v>
      </c>
      <c r="E672" t="s">
        <v>1290</v>
      </c>
    </row>
    <row r="673" spans="1:5" x14ac:dyDescent="0.25">
      <c r="A673" t="str">
        <f>IF(On!C673 &gt; Off!C673, "R: On", "R: Off")</f>
        <v>R: Off</v>
      </c>
      <c r="B673" t="str">
        <f>IF(On!E673 &gt; Off!E673, "P: On", "P: Off")</f>
        <v>P: Off</v>
      </c>
      <c r="C673" t="str">
        <f>IF(On!G673 &gt; Off!G673, "F: On", "F: Off")</f>
        <v>F: Off</v>
      </c>
      <c r="D673" t="s">
        <v>1286</v>
      </c>
      <c r="E673" t="s">
        <v>1290</v>
      </c>
    </row>
    <row r="674" spans="1:5" x14ac:dyDescent="0.25">
      <c r="A674" t="str">
        <f>IF(On!C674 &gt; Off!C674, "R: On", "R: Off")</f>
        <v>R: Off</v>
      </c>
      <c r="B674" t="str">
        <f>IF(On!E674 &gt; Off!E674, "P: On", "P: Off")</f>
        <v>P: Off</v>
      </c>
      <c r="C674" t="str">
        <f>IF(On!G674 &gt; Off!G674, "F: On", "F: Off")</f>
        <v>F: Off</v>
      </c>
      <c r="D674" t="s">
        <v>1286</v>
      </c>
      <c r="E674" t="s">
        <v>1290</v>
      </c>
    </row>
    <row r="675" spans="1:5" x14ac:dyDescent="0.25">
      <c r="A675" t="str">
        <f>IF(On!C675 &gt; Off!C675, "R: On", "R: Off")</f>
        <v>R: Off</v>
      </c>
      <c r="B675" t="str">
        <f>IF(On!E675 &gt; Off!E675, "P: On", "P: Off")</f>
        <v>P: Off</v>
      </c>
      <c r="C675" t="str">
        <f>IF(On!G675 &gt; Off!G675, "F: On", "F: Off")</f>
        <v>F: Off</v>
      </c>
      <c r="D675" t="s">
        <v>1286</v>
      </c>
      <c r="E675" t="s">
        <v>1290</v>
      </c>
    </row>
    <row r="676" spans="1:5" x14ac:dyDescent="0.25">
      <c r="A676" t="str">
        <f>IF(On!C676 &gt; Off!C676, "R: On", "R: Off")</f>
        <v>R: Off</v>
      </c>
      <c r="B676" t="str">
        <f>IF(On!E676 &gt; Off!E676, "P: On", "P: Off")</f>
        <v>P: Off</v>
      </c>
      <c r="C676" t="str">
        <f>IF(On!G676 &gt; Off!G676, "F: On", "F: Off")</f>
        <v>F: Off</v>
      </c>
      <c r="D676" t="s">
        <v>1286</v>
      </c>
      <c r="E676" t="s">
        <v>1290</v>
      </c>
    </row>
    <row r="677" spans="1:5" x14ac:dyDescent="0.25">
      <c r="A677" t="str">
        <f>IF(On!C677 &gt; Off!C677, "R: On", "R: Off")</f>
        <v>R: Off</v>
      </c>
      <c r="B677" t="str">
        <f>IF(On!E677 &gt; Off!E677, "P: On", "P: Off")</f>
        <v>P: Off</v>
      </c>
      <c r="C677" t="str">
        <f>IF(On!G677 &gt; Off!G677, "F: On", "F: Off")</f>
        <v>F: Off</v>
      </c>
      <c r="D677" t="s">
        <v>1286</v>
      </c>
      <c r="E677" t="s">
        <v>1290</v>
      </c>
    </row>
    <row r="678" spans="1:5" x14ac:dyDescent="0.25">
      <c r="A678" t="str">
        <f>IF(On!C678 &gt; Off!C678, "R: On", "R: Off")</f>
        <v>R: Off</v>
      </c>
      <c r="B678" t="str">
        <f>IF(On!E678 &gt; Off!E678, "P: On", "P: Off")</f>
        <v>P: Off</v>
      </c>
      <c r="C678" t="str">
        <f>IF(On!G678 &gt; Off!G678, "F: On", "F: Off")</f>
        <v>F: Off</v>
      </c>
      <c r="D678" t="s">
        <v>1286</v>
      </c>
      <c r="E678" t="s">
        <v>1290</v>
      </c>
    </row>
    <row r="679" spans="1:5" x14ac:dyDescent="0.25">
      <c r="A679" t="str">
        <f>IF(On!C679 &gt; Off!C679, "R: On", "R: Off")</f>
        <v>R: Off</v>
      </c>
      <c r="B679" t="str">
        <f>IF(On!E679 &gt; Off!E679, "P: On", "P: Off")</f>
        <v>P: Off</v>
      </c>
      <c r="C679" t="str">
        <f>IF(On!G679 &gt; Off!G679, "F: On", "F: Off")</f>
        <v>F: Off</v>
      </c>
      <c r="D679" t="s">
        <v>1286</v>
      </c>
      <c r="E679" t="s">
        <v>1290</v>
      </c>
    </row>
    <row r="680" spans="1:5" x14ac:dyDescent="0.25">
      <c r="A680" t="str">
        <f>IF(On!C680 &gt; Off!C680, "R: On", "R: Off")</f>
        <v>R: Off</v>
      </c>
      <c r="B680" t="str">
        <f>IF(On!E680 &gt; Off!E680, "P: On", "P: Off")</f>
        <v>P: Off</v>
      </c>
      <c r="C680" t="str">
        <f>IF(On!G680 &gt; Off!G680, "F: On", "F: Off")</f>
        <v>F: Off</v>
      </c>
      <c r="D680" t="s">
        <v>1286</v>
      </c>
      <c r="E680" t="s">
        <v>1290</v>
      </c>
    </row>
    <row r="681" spans="1:5" x14ac:dyDescent="0.25">
      <c r="A681" t="str">
        <f>IF(On!C681 &gt; Off!C681, "R: On", "R: Off")</f>
        <v>R: Off</v>
      </c>
      <c r="B681" t="str">
        <f>IF(On!E681 &gt; Off!E681, "P: On", "P: Off")</f>
        <v>P: Off</v>
      </c>
      <c r="C681" t="str">
        <f>IF(On!G681 &gt; Off!G681, "F: On", "F: Off")</f>
        <v>F: Off</v>
      </c>
      <c r="D681" t="s">
        <v>1286</v>
      </c>
      <c r="E681" t="s">
        <v>1290</v>
      </c>
    </row>
    <row r="682" spans="1:5" x14ac:dyDescent="0.25">
      <c r="A682" t="str">
        <f>IF(On!C682 &gt; Off!C682, "R: On", "R: Off")</f>
        <v>R: Off</v>
      </c>
      <c r="B682" t="str">
        <f>IF(On!E682 &gt; Off!E682, "P: On", "P: Off")</f>
        <v>P: Off</v>
      </c>
      <c r="C682" t="str">
        <f>IF(On!G682 &gt; Off!G682, "F: On", "F: Off")</f>
        <v>F: Off</v>
      </c>
      <c r="D682" t="s">
        <v>1286</v>
      </c>
      <c r="E682" t="s">
        <v>1290</v>
      </c>
    </row>
    <row r="683" spans="1:5" x14ac:dyDescent="0.25">
      <c r="A683" t="str">
        <f>IF(On!C683 &gt; Off!C683, "R: On", "R: Off")</f>
        <v>R: Off</v>
      </c>
      <c r="B683" t="str">
        <f>IF(On!E683 &gt; Off!E683, "P: On", "P: Off")</f>
        <v>P: Off</v>
      </c>
      <c r="C683" t="str">
        <f>IF(On!G683 &gt; Off!G683, "F: On", "F: Off")</f>
        <v>F: Off</v>
      </c>
      <c r="D683" t="s">
        <v>1286</v>
      </c>
      <c r="E683" t="s">
        <v>1290</v>
      </c>
    </row>
    <row r="684" spans="1:5" x14ac:dyDescent="0.25">
      <c r="A684" t="str">
        <f>IF(On!C684 &gt; Off!C684, "R: On", "R: Off")</f>
        <v>R: Off</v>
      </c>
      <c r="B684" t="str">
        <f>IF(On!E684 &gt; Off!E684, "P: On", "P: Off")</f>
        <v>P: On</v>
      </c>
      <c r="C684" t="str">
        <f>IF(On!G684 &gt; Off!G684, "F: On", "F: Off")</f>
        <v>F: On</v>
      </c>
      <c r="D684" t="s">
        <v>1286</v>
      </c>
      <c r="E684" t="s">
        <v>1290</v>
      </c>
    </row>
    <row r="685" spans="1:5" x14ac:dyDescent="0.25">
      <c r="A685" t="str">
        <f>IF(On!C685 &gt; Off!C685, "R: On", "R: Off")</f>
        <v>R: Off</v>
      </c>
      <c r="B685" t="str">
        <f>IF(On!E685 &gt; Off!E685, "P: On", "P: Off")</f>
        <v>P: Off</v>
      </c>
      <c r="C685" t="str">
        <f>IF(On!G685 &gt; Off!G685, "F: On", "F: Off")</f>
        <v>F: Off</v>
      </c>
      <c r="D685" t="s">
        <v>1286</v>
      </c>
      <c r="E685" t="s">
        <v>1290</v>
      </c>
    </row>
    <row r="686" spans="1:5" x14ac:dyDescent="0.25">
      <c r="A686" t="str">
        <f>IF(On!C686 &gt; Off!C686, "R: On", "R: Off")</f>
        <v>R: Off</v>
      </c>
      <c r="B686" t="str">
        <f>IF(On!E686 &gt; Off!E686, "P: On", "P: Off")</f>
        <v>P: Off</v>
      </c>
      <c r="C686" t="str">
        <f>IF(On!G686 &gt; Off!G686, "F: On", "F: Off")</f>
        <v>F: Off</v>
      </c>
      <c r="D686" t="s">
        <v>1286</v>
      </c>
      <c r="E686" t="s">
        <v>1290</v>
      </c>
    </row>
    <row r="687" spans="1:5" x14ac:dyDescent="0.25">
      <c r="A687" t="str">
        <f>IF(On!C687 &gt; Off!C687, "R: On", "R: Off")</f>
        <v>R: Off</v>
      </c>
      <c r="B687" t="str">
        <f>IF(On!E687 &gt; Off!E687, "P: On", "P: Off")</f>
        <v>P: Off</v>
      </c>
      <c r="C687" t="str">
        <f>IF(On!G687 &gt; Off!G687, "F: On", "F: Off")</f>
        <v>F: Off</v>
      </c>
      <c r="D687" t="s">
        <v>1286</v>
      </c>
      <c r="E687" t="s">
        <v>1290</v>
      </c>
    </row>
    <row r="688" spans="1:5" x14ac:dyDescent="0.25">
      <c r="A688" t="str">
        <f>IF(On!B688 &gt; Off!B688, "Average_R: On", "Average_R: Off")</f>
        <v>Average_R: Off</v>
      </c>
      <c r="D688" t="s">
        <v>1286</v>
      </c>
      <c r="E688" t="s">
        <v>1291</v>
      </c>
    </row>
    <row r="689" spans="1:5" x14ac:dyDescent="0.25">
      <c r="A689" t="str">
        <f>IF(On!B689 &gt; Off!B689, "Average_P: On", "Average_P: Off")</f>
        <v>Average_P: Off</v>
      </c>
      <c r="D689" t="s">
        <v>1286</v>
      </c>
      <c r="E689" t="s">
        <v>1291</v>
      </c>
    </row>
    <row r="690" spans="1:5" x14ac:dyDescent="0.25">
      <c r="A690" t="str">
        <f>IF(On!B690 &gt; Off!B690, "Average_F: On", "Average_F: Off")</f>
        <v>Average_F: Off</v>
      </c>
      <c r="D690" t="s">
        <v>1286</v>
      </c>
      <c r="E690" t="s">
        <v>1291</v>
      </c>
    </row>
    <row r="691" spans="1:5" x14ac:dyDescent="0.25">
      <c r="A691" t="str">
        <f>IF(On!C691 &gt; Off!C691, "R: On", "R: Off")</f>
        <v>R: Off</v>
      </c>
      <c r="B691" t="str">
        <f>IF(On!E691 &gt; Off!E691, "P: On", "P: Off")</f>
        <v>P: Off</v>
      </c>
      <c r="C691" t="str">
        <f>IF(On!G691 &gt; Off!G691, "F: On", "F: Off")</f>
        <v>F: Off</v>
      </c>
      <c r="D691" t="s">
        <v>1286</v>
      </c>
      <c r="E691" t="s">
        <v>1291</v>
      </c>
    </row>
    <row r="692" spans="1:5" x14ac:dyDescent="0.25">
      <c r="A692" t="str">
        <f>IF(On!C692 &gt; Off!C692, "R: On", "R: Off")</f>
        <v>R: Off</v>
      </c>
      <c r="B692" t="str">
        <f>IF(On!E692 &gt; Off!E692, "P: On", "P: Off")</f>
        <v>P: Off</v>
      </c>
      <c r="C692" t="str">
        <f>IF(On!G692 &gt; Off!G692, "F: On", "F: Off")</f>
        <v>F: Off</v>
      </c>
      <c r="D692" t="s">
        <v>1286</v>
      </c>
      <c r="E692" t="s">
        <v>1291</v>
      </c>
    </row>
    <row r="693" spans="1:5" x14ac:dyDescent="0.25">
      <c r="A693" t="str">
        <f>IF(On!C693 &gt; Off!C693, "R: On", "R: Off")</f>
        <v>R: Off</v>
      </c>
      <c r="B693" t="str">
        <f>IF(On!E693 &gt; Off!E693, "P: On", "P: Off")</f>
        <v>P: Off</v>
      </c>
      <c r="C693" t="str">
        <f>IF(On!G693 &gt; Off!G693, "F: On", "F: Off")</f>
        <v>F: Off</v>
      </c>
      <c r="D693" t="s">
        <v>1286</v>
      </c>
      <c r="E693" t="s">
        <v>1291</v>
      </c>
    </row>
    <row r="694" spans="1:5" x14ac:dyDescent="0.25">
      <c r="A694" t="str">
        <f>IF(On!C694 &gt; Off!C694, "R: On", "R: Off")</f>
        <v>R: Off</v>
      </c>
      <c r="B694" t="str">
        <f>IF(On!E694 &gt; Off!E694, "P: On", "P: Off")</f>
        <v>P: Off</v>
      </c>
      <c r="C694" t="str">
        <f>IF(On!G694 &gt; Off!G694, "F: On", "F: Off")</f>
        <v>F: Off</v>
      </c>
      <c r="D694" t="s">
        <v>1286</v>
      </c>
      <c r="E694" t="s">
        <v>1291</v>
      </c>
    </row>
    <row r="695" spans="1:5" x14ac:dyDescent="0.25">
      <c r="A695" t="str">
        <f>IF(On!C695 &gt; Off!C695, "R: On", "R: Off")</f>
        <v>R: Off</v>
      </c>
      <c r="B695" t="str">
        <f>IF(On!E695 &gt; Off!E695, "P: On", "P: Off")</f>
        <v>P: Off</v>
      </c>
      <c r="C695" t="str">
        <f>IF(On!G695 &gt; Off!G695, "F: On", "F: Off")</f>
        <v>F: Off</v>
      </c>
      <c r="D695" t="s">
        <v>1286</v>
      </c>
      <c r="E695" t="s">
        <v>1291</v>
      </c>
    </row>
    <row r="696" spans="1:5" x14ac:dyDescent="0.25">
      <c r="A696" t="str">
        <f>IF(On!C696 &gt; Off!C696, "R: On", "R: Off")</f>
        <v>R: Off</v>
      </c>
      <c r="B696" t="str">
        <f>IF(On!E696 &gt; Off!E696, "P: On", "P: Off")</f>
        <v>P: Off</v>
      </c>
      <c r="C696" t="str">
        <f>IF(On!G696 &gt; Off!G696, "F: On", "F: Off")</f>
        <v>F: Off</v>
      </c>
      <c r="D696" t="s">
        <v>1286</v>
      </c>
      <c r="E696" t="s">
        <v>1291</v>
      </c>
    </row>
    <row r="697" spans="1:5" x14ac:dyDescent="0.25">
      <c r="A697" t="str">
        <f>IF(On!C697 &gt; Off!C697, "R: On", "R: Off")</f>
        <v>R: Off</v>
      </c>
      <c r="B697" t="str">
        <f>IF(On!E697 &gt; Off!E697, "P: On", "P: Off")</f>
        <v>P: Off</v>
      </c>
      <c r="C697" t="str">
        <f>IF(On!G697 &gt; Off!G697, "F: On", "F: Off")</f>
        <v>F: Off</v>
      </c>
      <c r="D697" t="s">
        <v>1286</v>
      </c>
      <c r="E697" t="s">
        <v>1291</v>
      </c>
    </row>
    <row r="698" spans="1:5" x14ac:dyDescent="0.25">
      <c r="A698" t="str">
        <f>IF(On!C698 &gt; Off!C698, "R: On", "R: Off")</f>
        <v>R: Off</v>
      </c>
      <c r="B698" t="str">
        <f>IF(On!E698 &gt; Off!E698, "P: On", "P: Off")</f>
        <v>P: Off</v>
      </c>
      <c r="C698" t="str">
        <f>IF(On!G698 &gt; Off!G698, "F: On", "F: Off")</f>
        <v>F: Off</v>
      </c>
      <c r="D698" t="s">
        <v>1286</v>
      </c>
      <c r="E698" t="s">
        <v>1291</v>
      </c>
    </row>
    <row r="699" spans="1:5" x14ac:dyDescent="0.25">
      <c r="A699" t="str">
        <f>IF(On!C699 &gt; Off!C699, "R: On", "R: Off")</f>
        <v>R: Off</v>
      </c>
      <c r="B699" t="str">
        <f>IF(On!E699 &gt; Off!E699, "P: On", "P: Off")</f>
        <v>P: Off</v>
      </c>
      <c r="C699" t="str">
        <f>IF(On!G699 &gt; Off!G699, "F: On", "F: Off")</f>
        <v>F: Off</v>
      </c>
      <c r="D699" t="s">
        <v>1286</v>
      </c>
      <c r="E699" t="s">
        <v>1291</v>
      </c>
    </row>
    <row r="700" spans="1:5" x14ac:dyDescent="0.25">
      <c r="A700" t="str">
        <f>IF(On!C700 &gt; Off!C700, "R: On", "R: Off")</f>
        <v>R: Off</v>
      </c>
      <c r="B700" t="str">
        <f>IF(On!E700 &gt; Off!E700, "P: On", "P: Off")</f>
        <v>P: Off</v>
      </c>
      <c r="C700" t="str">
        <f>IF(On!G700 &gt; Off!G700, "F: On", "F: Off")</f>
        <v>F: Off</v>
      </c>
      <c r="D700" t="s">
        <v>1286</v>
      </c>
      <c r="E700" t="s">
        <v>1291</v>
      </c>
    </row>
    <row r="701" spans="1:5" x14ac:dyDescent="0.25">
      <c r="A701" t="str">
        <f>IF(On!C701 &gt; Off!C701, "R: On", "R: Off")</f>
        <v>R: Off</v>
      </c>
      <c r="B701" t="str">
        <f>IF(On!E701 &gt; Off!E701, "P: On", "P: Off")</f>
        <v>P: Off</v>
      </c>
      <c r="C701" t="str">
        <f>IF(On!G701 &gt; Off!G701, "F: On", "F: Off")</f>
        <v>F: Off</v>
      </c>
      <c r="D701" t="s">
        <v>1286</v>
      </c>
      <c r="E701" t="s">
        <v>1291</v>
      </c>
    </row>
    <row r="702" spans="1:5" x14ac:dyDescent="0.25">
      <c r="A702" t="str">
        <f>IF(On!C702 &gt; Off!C702, "R: On", "R: Off")</f>
        <v>R: Off</v>
      </c>
      <c r="B702" t="str">
        <f>IF(On!E702 &gt; Off!E702, "P: On", "P: Off")</f>
        <v>P: Off</v>
      </c>
      <c r="C702" t="str">
        <f>IF(On!G702 &gt; Off!G702, "F: On", "F: Off")</f>
        <v>F: Off</v>
      </c>
      <c r="D702" t="s">
        <v>1286</v>
      </c>
      <c r="E702" t="s">
        <v>1291</v>
      </c>
    </row>
    <row r="703" spans="1:5" x14ac:dyDescent="0.25">
      <c r="A703" t="str">
        <f>IF(On!C703 &gt; Off!C703, "R: On", "R: Off")</f>
        <v>R: Off</v>
      </c>
      <c r="B703" t="str">
        <f>IF(On!E703 &gt; Off!E703, "P: On", "P: Off")</f>
        <v>P: Off</v>
      </c>
      <c r="C703" t="str">
        <f>IF(On!G703 &gt; Off!G703, "F: On", "F: Off")</f>
        <v>F: Off</v>
      </c>
      <c r="D703" t="s">
        <v>1286</v>
      </c>
      <c r="E703" t="s">
        <v>1291</v>
      </c>
    </row>
    <row r="704" spans="1:5" x14ac:dyDescent="0.25">
      <c r="A704" t="str">
        <f>IF(On!C704 &gt; Off!C704, "R: On", "R: Off")</f>
        <v>R: Off</v>
      </c>
      <c r="B704" t="str">
        <f>IF(On!E704 &gt; Off!E704, "P: On", "P: Off")</f>
        <v>P: Off</v>
      </c>
      <c r="C704" t="str">
        <f>IF(On!G704 &gt; Off!G704, "F: On", "F: Off")</f>
        <v>F: Off</v>
      </c>
      <c r="D704" t="s">
        <v>1286</v>
      </c>
      <c r="E704" t="s">
        <v>1291</v>
      </c>
    </row>
    <row r="705" spans="1:5" x14ac:dyDescent="0.25">
      <c r="A705" t="str">
        <f>IF(On!C705 &gt; Off!C705, "R: On", "R: Off")</f>
        <v>R: Off</v>
      </c>
      <c r="B705" t="str">
        <f>IF(On!E705 &gt; Off!E705, "P: On", "P: Off")</f>
        <v>P: On</v>
      </c>
      <c r="C705" t="str">
        <f>IF(On!G705 &gt; Off!G705, "F: On", "F: Off")</f>
        <v>F: On</v>
      </c>
      <c r="D705" t="s">
        <v>1286</v>
      </c>
      <c r="E705" t="s">
        <v>1291</v>
      </c>
    </row>
    <row r="706" spans="1:5" x14ac:dyDescent="0.25">
      <c r="A706" t="str">
        <f>IF(On!C706 &gt; Off!C706, "R: On", "R: Off")</f>
        <v>R: Off</v>
      </c>
      <c r="B706" t="str">
        <f>IF(On!E706 &gt; Off!E706, "P: On", "P: Off")</f>
        <v>P: Off</v>
      </c>
      <c r="C706" t="str">
        <f>IF(On!G706 &gt; Off!G706, "F: On", "F: Off")</f>
        <v>F: Off</v>
      </c>
      <c r="D706" t="s">
        <v>1286</v>
      </c>
      <c r="E706" t="s">
        <v>1291</v>
      </c>
    </row>
    <row r="707" spans="1:5" x14ac:dyDescent="0.25">
      <c r="A707" t="str">
        <f>IF(On!C707 &gt; Off!C707, "R: On", "R: Off")</f>
        <v>R: Off</v>
      </c>
      <c r="B707" t="str">
        <f>IF(On!E707 &gt; Off!E707, "P: On", "P: Off")</f>
        <v>P: Off</v>
      </c>
      <c r="C707" t="str">
        <f>IF(On!G707 &gt; Off!G707, "F: On", "F: Off")</f>
        <v>F: Off</v>
      </c>
      <c r="D707" t="s">
        <v>1286</v>
      </c>
      <c r="E707" t="s">
        <v>1291</v>
      </c>
    </row>
    <row r="708" spans="1:5" x14ac:dyDescent="0.25">
      <c r="A708" t="str">
        <f>IF(On!C708 &gt; Off!C708, "R: On", "R: Off")</f>
        <v>R: Off</v>
      </c>
      <c r="B708" t="str">
        <f>IF(On!E708 &gt; Off!E708, "P: On", "P: Off")</f>
        <v>P: Off</v>
      </c>
      <c r="C708" t="str">
        <f>IF(On!G708 &gt; Off!G708, "F: On", "F: Off")</f>
        <v>F: Off</v>
      </c>
      <c r="D708" t="s">
        <v>1286</v>
      </c>
      <c r="E708" t="s">
        <v>1291</v>
      </c>
    </row>
    <row r="709" spans="1:5" x14ac:dyDescent="0.25">
      <c r="A709" t="str">
        <f>IF(On!B709 &gt; Off!B709, "Average_R: On", "Average_R: Off")</f>
        <v>Average_R: Off</v>
      </c>
      <c r="D709" t="s">
        <v>1286</v>
      </c>
      <c r="E709" t="s">
        <v>1292</v>
      </c>
    </row>
    <row r="710" spans="1:5" x14ac:dyDescent="0.25">
      <c r="A710" t="str">
        <f>IF(On!B710 &gt; Off!B710, "Average_P: On", "Average_P: Off")</f>
        <v>Average_P: Off</v>
      </c>
      <c r="D710" t="s">
        <v>1286</v>
      </c>
      <c r="E710" t="s">
        <v>1292</v>
      </c>
    </row>
    <row r="711" spans="1:5" x14ac:dyDescent="0.25">
      <c r="A711" t="str">
        <f>IF(On!B711 &gt; Off!B711, "Average_F: On", "Average_F: Off")</f>
        <v>Average_F: Off</v>
      </c>
      <c r="D711" t="s">
        <v>1286</v>
      </c>
      <c r="E711" t="s">
        <v>1292</v>
      </c>
    </row>
    <row r="712" spans="1:5" x14ac:dyDescent="0.25">
      <c r="A712" t="str">
        <f>IF(On!C712 &gt; Off!C712, "R: On", "R: Off")</f>
        <v>R: Off</v>
      </c>
      <c r="B712" t="str">
        <f>IF(On!E712 &gt; Off!E712, "P: On", "P: Off")</f>
        <v>P: Off</v>
      </c>
      <c r="C712" t="str">
        <f>IF(On!G712 &gt; Off!G712, "F: On", "F: Off")</f>
        <v>F: Off</v>
      </c>
      <c r="D712" t="s">
        <v>1286</v>
      </c>
      <c r="E712" t="s">
        <v>1292</v>
      </c>
    </row>
    <row r="713" spans="1:5" x14ac:dyDescent="0.25">
      <c r="A713" t="str">
        <f>IF(On!C713 &gt; Off!C713, "R: On", "R: Off")</f>
        <v>R: Off</v>
      </c>
      <c r="B713" t="str">
        <f>IF(On!E713 &gt; Off!E713, "P: On", "P: Off")</f>
        <v>P: Off</v>
      </c>
      <c r="C713" t="str">
        <f>IF(On!G713 &gt; Off!G713, "F: On", "F: Off")</f>
        <v>F: Off</v>
      </c>
      <c r="D713" t="s">
        <v>1286</v>
      </c>
      <c r="E713" t="s">
        <v>1292</v>
      </c>
    </row>
    <row r="714" spans="1:5" x14ac:dyDescent="0.25">
      <c r="A714" t="str">
        <f>IF(On!C714 &gt; Off!C714, "R: On", "R: Off")</f>
        <v>R: Off</v>
      </c>
      <c r="B714" t="str">
        <f>IF(On!E714 &gt; Off!E714, "P: On", "P: Off")</f>
        <v>P: Off</v>
      </c>
      <c r="C714" t="str">
        <f>IF(On!G714 &gt; Off!G714, "F: On", "F: Off")</f>
        <v>F: Off</v>
      </c>
      <c r="D714" t="s">
        <v>1286</v>
      </c>
      <c r="E714" t="s">
        <v>1292</v>
      </c>
    </row>
    <row r="715" spans="1:5" x14ac:dyDescent="0.25">
      <c r="A715" t="str">
        <f>IF(On!C715 &gt; Off!C715, "R: On", "R: Off")</f>
        <v>R: Off</v>
      </c>
      <c r="B715" t="str">
        <f>IF(On!E715 &gt; Off!E715, "P: On", "P: Off")</f>
        <v>P: Off</v>
      </c>
      <c r="C715" t="str">
        <f>IF(On!G715 &gt; Off!G715, "F: On", "F: Off")</f>
        <v>F: Off</v>
      </c>
      <c r="D715" t="s">
        <v>1286</v>
      </c>
      <c r="E715" t="s">
        <v>1292</v>
      </c>
    </row>
    <row r="716" spans="1:5" x14ac:dyDescent="0.25">
      <c r="A716" t="str">
        <f>IF(On!C716 &gt; Off!C716, "R: On", "R: Off")</f>
        <v>R: Off</v>
      </c>
      <c r="B716" t="str">
        <f>IF(On!E716 &gt; Off!E716, "P: On", "P: Off")</f>
        <v>P: Off</v>
      </c>
      <c r="C716" t="str">
        <f>IF(On!G716 &gt; Off!G716, "F: On", "F: Off")</f>
        <v>F: Off</v>
      </c>
      <c r="D716" t="s">
        <v>1286</v>
      </c>
      <c r="E716" t="s">
        <v>1292</v>
      </c>
    </row>
    <row r="717" spans="1:5" x14ac:dyDescent="0.25">
      <c r="A717" t="str">
        <f>IF(On!C717 &gt; Off!C717, "R: On", "R: Off")</f>
        <v>R: Off</v>
      </c>
      <c r="B717" t="str">
        <f>IF(On!E717 &gt; Off!E717, "P: On", "P: Off")</f>
        <v>P: Off</v>
      </c>
      <c r="C717" t="str">
        <f>IF(On!G717 &gt; Off!G717, "F: On", "F: Off")</f>
        <v>F: Off</v>
      </c>
      <c r="D717" t="s">
        <v>1286</v>
      </c>
      <c r="E717" t="s">
        <v>1292</v>
      </c>
    </row>
    <row r="718" spans="1:5" x14ac:dyDescent="0.25">
      <c r="A718" t="str">
        <f>IF(On!C718 &gt; Off!C718, "R: On", "R: Off")</f>
        <v>R: Off</v>
      </c>
      <c r="B718" t="str">
        <f>IF(On!E718 &gt; Off!E718, "P: On", "P: Off")</f>
        <v>P: Off</v>
      </c>
      <c r="C718" t="str">
        <f>IF(On!G718 &gt; Off!G718, "F: On", "F: Off")</f>
        <v>F: Off</v>
      </c>
      <c r="D718" t="s">
        <v>1286</v>
      </c>
      <c r="E718" t="s">
        <v>1292</v>
      </c>
    </row>
    <row r="719" spans="1:5" x14ac:dyDescent="0.25">
      <c r="A719" t="str">
        <f>IF(On!C719 &gt; Off!C719, "R: On", "R: Off")</f>
        <v>R: Off</v>
      </c>
      <c r="B719" t="str">
        <f>IF(On!E719 &gt; Off!E719, "P: On", "P: Off")</f>
        <v>P: Off</v>
      </c>
      <c r="C719" t="str">
        <f>IF(On!G719 &gt; Off!G719, "F: On", "F: Off")</f>
        <v>F: Off</v>
      </c>
      <c r="D719" t="s">
        <v>1286</v>
      </c>
      <c r="E719" t="s">
        <v>1292</v>
      </c>
    </row>
    <row r="720" spans="1:5" x14ac:dyDescent="0.25">
      <c r="A720" t="str">
        <f>IF(On!C720 &gt; Off!C720, "R: On", "R: Off")</f>
        <v>R: On</v>
      </c>
      <c r="B720" t="str">
        <f>IF(On!E720 &gt; Off!E720, "P: On", "P: Off")</f>
        <v>P: On</v>
      </c>
      <c r="C720" t="str">
        <f>IF(On!G720 &gt; Off!G720, "F: On", "F: Off")</f>
        <v>F: On</v>
      </c>
      <c r="D720" t="s">
        <v>1286</v>
      </c>
      <c r="E720" t="s">
        <v>1292</v>
      </c>
    </row>
    <row r="721" spans="1:5" x14ac:dyDescent="0.25">
      <c r="A721" t="str">
        <f>IF(On!C721 &gt; Off!C721, "R: On", "R: Off")</f>
        <v>R: On</v>
      </c>
      <c r="B721" t="str">
        <f>IF(On!E721 &gt; Off!E721, "P: On", "P: Off")</f>
        <v>P: On</v>
      </c>
      <c r="C721" t="str">
        <f>IF(On!G721 &gt; Off!G721, "F: On", "F: Off")</f>
        <v>F: On</v>
      </c>
      <c r="D721" t="s">
        <v>1286</v>
      </c>
      <c r="E721" t="s">
        <v>1292</v>
      </c>
    </row>
    <row r="722" spans="1:5" x14ac:dyDescent="0.25">
      <c r="A722" t="str">
        <f>IF(On!C722 &gt; Off!C722, "R: On", "R: Off")</f>
        <v>R: On</v>
      </c>
      <c r="B722" t="str">
        <f>IF(On!E722 &gt; Off!E722, "P: On", "P: Off")</f>
        <v>P: On</v>
      </c>
      <c r="C722" t="str">
        <f>IF(On!G722 &gt; Off!G722, "F: On", "F: Off")</f>
        <v>F: On</v>
      </c>
      <c r="D722" t="s">
        <v>1286</v>
      </c>
      <c r="E722" t="s">
        <v>1292</v>
      </c>
    </row>
    <row r="723" spans="1:5" x14ac:dyDescent="0.25">
      <c r="A723" t="str">
        <f>IF(On!C723 &gt; Off!C723, "R: On", "R: Off")</f>
        <v>R: On</v>
      </c>
      <c r="B723" t="str">
        <f>IF(On!E723 &gt; Off!E723, "P: On", "P: Off")</f>
        <v>P: On</v>
      </c>
      <c r="C723" t="str">
        <f>IF(On!G723 &gt; Off!G723, "F: On", "F: Off")</f>
        <v>F: On</v>
      </c>
      <c r="D723" t="s">
        <v>1286</v>
      </c>
      <c r="E723" t="s">
        <v>1292</v>
      </c>
    </row>
    <row r="724" spans="1:5" x14ac:dyDescent="0.25">
      <c r="A724" t="str">
        <f>IF(On!C724 &gt; Off!C724, "R: On", "R: Off")</f>
        <v>R: On</v>
      </c>
      <c r="B724" t="str">
        <f>IF(On!E724 &gt; Off!E724, "P: On", "P: Off")</f>
        <v>P: On</v>
      </c>
      <c r="C724" t="str">
        <f>IF(On!G724 &gt; Off!G724, "F: On", "F: Off")</f>
        <v>F: On</v>
      </c>
      <c r="D724" t="s">
        <v>1286</v>
      </c>
      <c r="E724" t="s">
        <v>1292</v>
      </c>
    </row>
    <row r="725" spans="1:5" x14ac:dyDescent="0.25">
      <c r="A725" t="str">
        <f>IF(On!C725 &gt; Off!C725, "R: On", "R: Off")</f>
        <v>R: On</v>
      </c>
      <c r="B725" t="str">
        <f>IF(On!E725 &gt; Off!E725, "P: On", "P: Off")</f>
        <v>P: On</v>
      </c>
      <c r="C725" t="str">
        <f>IF(On!G725 &gt; Off!G725, "F: On", "F: Off")</f>
        <v>F: On</v>
      </c>
      <c r="D725" t="s">
        <v>1286</v>
      </c>
      <c r="E725" t="s">
        <v>1292</v>
      </c>
    </row>
    <row r="726" spans="1:5" x14ac:dyDescent="0.25">
      <c r="A726" t="str">
        <f>IF(On!C726 &gt; Off!C726, "R: On", "R: Off")</f>
        <v>R: On</v>
      </c>
      <c r="B726" t="str">
        <f>IF(On!E726 &gt; Off!E726, "P: On", "P: Off")</f>
        <v>P: On</v>
      </c>
      <c r="C726" t="str">
        <f>IF(On!G726 &gt; Off!G726, "F: On", "F: Off")</f>
        <v>F: On</v>
      </c>
      <c r="D726" t="s">
        <v>1286</v>
      </c>
      <c r="E726" t="s">
        <v>1292</v>
      </c>
    </row>
    <row r="727" spans="1:5" x14ac:dyDescent="0.25">
      <c r="A727" t="str">
        <f>IF(On!C727 &gt; Off!C727, "R: On", "R: Off")</f>
        <v>R: On</v>
      </c>
      <c r="B727" t="str">
        <f>IF(On!E727 &gt; Off!E727, "P: On", "P: Off")</f>
        <v>P: Off</v>
      </c>
      <c r="C727" t="str">
        <f>IF(On!G727 &gt; Off!G727, "F: On", "F: Off")</f>
        <v>F: On</v>
      </c>
      <c r="D727" t="s">
        <v>1286</v>
      </c>
      <c r="E727" t="s">
        <v>1292</v>
      </c>
    </row>
    <row r="728" spans="1:5" x14ac:dyDescent="0.25">
      <c r="A728" t="str">
        <f>IF(On!C728 &gt; Off!C728, "R: On", "R: Off")</f>
        <v>R: Off</v>
      </c>
      <c r="B728" t="str">
        <f>IF(On!E728 &gt; Off!E728, "P: On", "P: Off")</f>
        <v>P: Off</v>
      </c>
      <c r="C728" t="str">
        <f>IF(On!G728 &gt; Off!G728, "F: On", "F: Off")</f>
        <v>F: Off</v>
      </c>
      <c r="D728" t="s">
        <v>1286</v>
      </c>
      <c r="E728" t="s">
        <v>1292</v>
      </c>
    </row>
    <row r="729" spans="1:5" x14ac:dyDescent="0.25">
      <c r="A729" t="str">
        <f>IF(On!C729 &gt; Off!C729, "R: On", "R: Off")</f>
        <v>R: Off</v>
      </c>
      <c r="B729" t="str">
        <f>IF(On!E729 &gt; Off!E729, "P: On", "P: Off")</f>
        <v>P: Off</v>
      </c>
      <c r="C729" t="str">
        <f>IF(On!G729 &gt; Off!G729, "F: On", "F: Off")</f>
        <v>F: Off</v>
      </c>
      <c r="D729" t="s">
        <v>1286</v>
      </c>
      <c r="E729" t="s">
        <v>1292</v>
      </c>
    </row>
    <row r="730" spans="1:5" x14ac:dyDescent="0.25">
      <c r="A730" t="str">
        <f>IF(On!C730 &gt; Off!C730, "R: On", "R: Off")</f>
        <v>R: Off</v>
      </c>
      <c r="B730" t="str">
        <f>IF(On!E730 &gt; Off!E730, "P: On", "P: Off")</f>
        <v>P: Off</v>
      </c>
      <c r="C730" t="str">
        <f>IF(On!G730 &gt; Off!G730, "F: On", "F: Off")</f>
        <v>F: Off</v>
      </c>
      <c r="D730" t="s">
        <v>1286</v>
      </c>
      <c r="E730" t="s">
        <v>1292</v>
      </c>
    </row>
    <row r="731" spans="1:5" x14ac:dyDescent="0.25">
      <c r="A731" t="str">
        <f>IF(On!C731 &gt; Off!C731, "R: On", "R: Off")</f>
        <v>R: Off</v>
      </c>
      <c r="B731" t="str">
        <f>IF(On!E731 &gt; Off!E731, "P: On", "P: Off")</f>
        <v>P: Off</v>
      </c>
      <c r="C731" t="str">
        <f>IF(On!G731 &gt; Off!G731, "F: On", "F: Off")</f>
        <v>F: Off</v>
      </c>
      <c r="D731" t="s">
        <v>1286</v>
      </c>
      <c r="E731" t="s">
        <v>1292</v>
      </c>
    </row>
    <row r="732" spans="1:5" x14ac:dyDescent="0.25">
      <c r="A732" t="str">
        <f>IF(On!C732 &gt; Off!C732, "R: On", "R: Off")</f>
        <v>R: Off</v>
      </c>
      <c r="B732" t="str">
        <f>IF(On!E732 &gt; Off!E732, "P: On", "P: Off")</f>
        <v>P: On</v>
      </c>
      <c r="C732" t="str">
        <f>IF(On!G732 &gt; Off!G732, "F: On", "F: Off")</f>
        <v>F: On</v>
      </c>
      <c r="D732" t="s">
        <v>1286</v>
      </c>
      <c r="E732" t="s">
        <v>1292</v>
      </c>
    </row>
    <row r="733" spans="1:5" x14ac:dyDescent="0.25">
      <c r="A733" t="str">
        <f>IF(On!C733 &gt; Off!C733, "R: On", "R: Off")</f>
        <v>R: Off</v>
      </c>
      <c r="B733" t="str">
        <f>IF(On!E733 &gt; Off!E733, "P: On", "P: Off")</f>
        <v>P: Off</v>
      </c>
      <c r="C733" t="str">
        <f>IF(On!G733 &gt; Off!G733, "F: On", "F: Off")</f>
        <v>F: Off</v>
      </c>
      <c r="D733" t="s">
        <v>1286</v>
      </c>
      <c r="E733" t="s">
        <v>1292</v>
      </c>
    </row>
    <row r="734" spans="1:5" x14ac:dyDescent="0.25">
      <c r="A734" t="str">
        <f>IF(On!C734 &gt; Off!C734, "R: On", "R: Off")</f>
        <v>R: Off</v>
      </c>
      <c r="B734" t="str">
        <f>IF(On!E734 &gt; Off!E734, "P: On", "P: Off")</f>
        <v>P: Off</v>
      </c>
      <c r="C734" t="str">
        <f>IF(On!G734 &gt; Off!G734, "F: On", "F: Off")</f>
        <v>F: Off</v>
      </c>
      <c r="D734" t="s">
        <v>1286</v>
      </c>
      <c r="E734" t="s">
        <v>1292</v>
      </c>
    </row>
    <row r="735" spans="1:5" x14ac:dyDescent="0.25">
      <c r="A735" t="str">
        <f>IF(On!C735 &gt; Off!C735, "R: On", "R: Off")</f>
        <v>R: Off</v>
      </c>
      <c r="B735" t="str">
        <f>IF(On!E735 &gt; Off!E735, "P: On", "P: Off")</f>
        <v>P: Off</v>
      </c>
      <c r="C735" t="str">
        <f>IF(On!G735 &gt; Off!G735, "F: On", "F: Off")</f>
        <v>F: Off</v>
      </c>
      <c r="D735" t="s">
        <v>1286</v>
      </c>
      <c r="E735" t="s">
        <v>1292</v>
      </c>
    </row>
    <row r="736" spans="1:5" x14ac:dyDescent="0.25">
      <c r="A736" t="str">
        <f>IF(On!C736 &gt; Off!C736, "R: On", "R: Off")</f>
        <v>R: Off</v>
      </c>
      <c r="B736" t="str">
        <f>IF(On!E736 &gt; Off!E736, "P: On", "P: Off")</f>
        <v>P: Off</v>
      </c>
      <c r="C736" t="str">
        <f>IF(On!G736 &gt; Off!G736, "F: On", "F: Off")</f>
        <v>F: Off</v>
      </c>
      <c r="D736" t="s">
        <v>1286</v>
      </c>
      <c r="E736" t="s">
        <v>1292</v>
      </c>
    </row>
    <row r="737" spans="1:5" x14ac:dyDescent="0.25">
      <c r="A737" t="str">
        <f>IF(On!C737 &gt; Off!C737, "R: On", "R: Off")</f>
        <v>R: Off</v>
      </c>
      <c r="B737" t="str">
        <f>IF(On!E737 &gt; Off!E737, "P: On", "P: Off")</f>
        <v>P: Off</v>
      </c>
      <c r="C737" t="str">
        <f>IF(On!G737 &gt; Off!G737, "F: On", "F: Off")</f>
        <v>F: Off</v>
      </c>
      <c r="D737" t="s">
        <v>1286</v>
      </c>
      <c r="E737" t="s">
        <v>1292</v>
      </c>
    </row>
    <row r="738" spans="1:5" x14ac:dyDescent="0.25">
      <c r="A738" t="str">
        <f>IF(On!C738 &gt; Off!C738, "R: On", "R: Off")</f>
        <v>R: Off</v>
      </c>
      <c r="B738" t="str">
        <f>IF(On!E738 &gt; Off!E738, "P: On", "P: Off")</f>
        <v>P: Off</v>
      </c>
      <c r="C738" t="str">
        <f>IF(On!G738 &gt; Off!G738, "F: On", "F: Off")</f>
        <v>F: Off</v>
      </c>
      <c r="D738" t="s">
        <v>1286</v>
      </c>
      <c r="E738" t="s">
        <v>1292</v>
      </c>
    </row>
    <row r="739" spans="1:5" x14ac:dyDescent="0.25">
      <c r="A739" t="str">
        <f>IF(On!C739 &gt; Off!C739, "R: On", "R: Off")</f>
        <v>R: Off</v>
      </c>
      <c r="B739" t="str">
        <f>IF(On!E739 &gt; Off!E739, "P: On", "P: Off")</f>
        <v>P: Off</v>
      </c>
      <c r="C739" t="str">
        <f>IF(On!G739 &gt; Off!G739, "F: On", "F: Off")</f>
        <v>F: Off</v>
      </c>
      <c r="D739" t="s">
        <v>1286</v>
      </c>
      <c r="E739" t="s">
        <v>1292</v>
      </c>
    </row>
    <row r="740" spans="1:5" x14ac:dyDescent="0.25">
      <c r="A740" t="str">
        <f>IF(On!C740 &gt; Off!C740, "R: On", "R: Off")</f>
        <v>R: Off</v>
      </c>
      <c r="B740" t="str">
        <f>IF(On!E740 &gt; Off!E740, "P: On", "P: Off")</f>
        <v>P: Off</v>
      </c>
      <c r="C740" t="str">
        <f>IF(On!G740 &gt; Off!G740, "F: On", "F: Off")</f>
        <v>F: Off</v>
      </c>
      <c r="D740" t="s">
        <v>1286</v>
      </c>
      <c r="E740" t="s">
        <v>1292</v>
      </c>
    </row>
    <row r="741" spans="1:5" x14ac:dyDescent="0.25">
      <c r="A741" t="str">
        <f>IF(On!C741 &gt; Off!C741, "R: On", "R: Off")</f>
        <v>R: Off</v>
      </c>
      <c r="B741" t="str">
        <f>IF(On!E741 &gt; Off!E741, "P: On", "P: Off")</f>
        <v>P: Off</v>
      </c>
      <c r="C741" t="str">
        <f>IF(On!G741 &gt; Off!G741, "F: On", "F: Off")</f>
        <v>F: Off</v>
      </c>
      <c r="D741" t="s">
        <v>1286</v>
      </c>
      <c r="E741" t="s">
        <v>1292</v>
      </c>
    </row>
    <row r="742" spans="1:5" x14ac:dyDescent="0.25">
      <c r="A742" t="str">
        <f>IF(On!B742 &gt; Off!B742, "Average_R: On", "Average_R: Off")</f>
        <v>Average_R: Off</v>
      </c>
      <c r="D742" t="s">
        <v>1286</v>
      </c>
      <c r="E742" t="s">
        <v>1293</v>
      </c>
    </row>
    <row r="743" spans="1:5" x14ac:dyDescent="0.25">
      <c r="A743" t="str">
        <f>IF(On!B743 &gt; Off!B743, "Average_P: On", "Average_P: Off")</f>
        <v>Average_P: Off</v>
      </c>
      <c r="D743" t="s">
        <v>1286</v>
      </c>
      <c r="E743" t="s">
        <v>1293</v>
      </c>
    </row>
    <row r="744" spans="1:5" x14ac:dyDescent="0.25">
      <c r="A744" t="str">
        <f>IF(On!B744 &gt; Off!B744, "Average_F: On", "Average_F: Off")</f>
        <v>Average_F: Off</v>
      </c>
      <c r="D744" t="s">
        <v>1286</v>
      </c>
      <c r="E744" t="s">
        <v>1293</v>
      </c>
    </row>
    <row r="745" spans="1:5" x14ac:dyDescent="0.25">
      <c r="A745" t="str">
        <f>IF(On!C745 &gt; Off!C745, "R: On", "R: Off")</f>
        <v>R: Off</v>
      </c>
      <c r="B745" t="str">
        <f>IF(On!E745 &gt; Off!E745, "P: On", "P: Off")</f>
        <v>P: Off</v>
      </c>
      <c r="C745" t="str">
        <f>IF(On!G745 &gt; Off!G745, "F: On", "F: Off")</f>
        <v>F: Off</v>
      </c>
      <c r="D745" t="s">
        <v>1286</v>
      </c>
      <c r="E745" t="s">
        <v>1293</v>
      </c>
    </row>
    <row r="746" spans="1:5" x14ac:dyDescent="0.25">
      <c r="A746" t="str">
        <f>IF(On!C746 &gt; Off!C746, "R: On", "R: Off")</f>
        <v>R: Off</v>
      </c>
      <c r="B746" t="str">
        <f>IF(On!E746 &gt; Off!E746, "P: On", "P: Off")</f>
        <v>P: Off</v>
      </c>
      <c r="C746" t="str">
        <f>IF(On!G746 &gt; Off!G746, "F: On", "F: Off")</f>
        <v>F: Off</v>
      </c>
      <c r="D746" t="s">
        <v>1286</v>
      </c>
      <c r="E746" t="s">
        <v>1293</v>
      </c>
    </row>
    <row r="747" spans="1:5" x14ac:dyDescent="0.25">
      <c r="A747" t="str">
        <f>IF(On!C747 &gt; Off!C747, "R: On", "R: Off")</f>
        <v>R: Off</v>
      </c>
      <c r="B747" t="str">
        <f>IF(On!E747 &gt; Off!E747, "P: On", "P: Off")</f>
        <v>P: Off</v>
      </c>
      <c r="C747" t="str">
        <f>IF(On!G747 &gt; Off!G747, "F: On", "F: Off")</f>
        <v>F: Off</v>
      </c>
      <c r="D747" t="s">
        <v>1286</v>
      </c>
      <c r="E747" t="s">
        <v>1293</v>
      </c>
    </row>
    <row r="748" spans="1:5" x14ac:dyDescent="0.25">
      <c r="A748" t="str">
        <f>IF(On!C748 &gt; Off!C748, "R: On", "R: Off")</f>
        <v>R: Off</v>
      </c>
      <c r="B748" t="str">
        <f>IF(On!E748 &gt; Off!E748, "P: On", "P: Off")</f>
        <v>P: Off</v>
      </c>
      <c r="C748" t="str">
        <f>IF(On!G748 &gt; Off!G748, "F: On", "F: Off")</f>
        <v>F: Off</v>
      </c>
      <c r="D748" t="s">
        <v>1286</v>
      </c>
      <c r="E748" t="s">
        <v>1293</v>
      </c>
    </row>
    <row r="749" spans="1:5" x14ac:dyDescent="0.25">
      <c r="A749" t="str">
        <f>IF(On!C749 &gt; Off!C749, "R: On", "R: Off")</f>
        <v>R: Off</v>
      </c>
      <c r="B749" t="str">
        <f>IF(On!E749 &gt; Off!E749, "P: On", "P: Off")</f>
        <v>P: Off</v>
      </c>
      <c r="C749" t="str">
        <f>IF(On!G749 &gt; Off!G749, "F: On", "F: Off")</f>
        <v>F: Off</v>
      </c>
      <c r="D749" t="s">
        <v>1286</v>
      </c>
      <c r="E749" t="s">
        <v>1293</v>
      </c>
    </row>
    <row r="750" spans="1:5" x14ac:dyDescent="0.25">
      <c r="A750" t="str">
        <f>IF(On!C750 &gt; Off!C750, "R: On", "R: Off")</f>
        <v>R: Off</v>
      </c>
      <c r="B750" t="str">
        <f>IF(On!E750 &gt; Off!E750, "P: On", "P: Off")</f>
        <v>P: Off</v>
      </c>
      <c r="C750" t="str">
        <f>IF(On!G750 &gt; Off!G750, "F: On", "F: Off")</f>
        <v>F: Off</v>
      </c>
      <c r="D750" t="s">
        <v>1286</v>
      </c>
      <c r="E750" t="s">
        <v>1293</v>
      </c>
    </row>
    <row r="751" spans="1:5" x14ac:dyDescent="0.25">
      <c r="A751" t="str">
        <f>IF(On!C751 &gt; Off!C751, "R: On", "R: Off")</f>
        <v>R: Off</v>
      </c>
      <c r="B751" t="str">
        <f>IF(On!E751 &gt; Off!E751, "P: On", "P: Off")</f>
        <v>P: Off</v>
      </c>
      <c r="C751" t="str">
        <f>IF(On!G751 &gt; Off!G751, "F: On", "F: Off")</f>
        <v>F: Off</v>
      </c>
      <c r="D751" t="s">
        <v>1286</v>
      </c>
      <c r="E751" t="s">
        <v>1293</v>
      </c>
    </row>
    <row r="752" spans="1:5" x14ac:dyDescent="0.25">
      <c r="A752" t="str">
        <f>IF(On!C752 &gt; Off!C752, "R: On", "R: Off")</f>
        <v>R: Off</v>
      </c>
      <c r="B752" t="str">
        <f>IF(On!E752 &gt; Off!E752, "P: On", "P: Off")</f>
        <v>P: Off</v>
      </c>
      <c r="C752" t="str">
        <f>IF(On!G752 &gt; Off!G752, "F: On", "F: Off")</f>
        <v>F: Off</v>
      </c>
      <c r="D752" t="s">
        <v>1286</v>
      </c>
      <c r="E752" t="s">
        <v>1293</v>
      </c>
    </row>
    <row r="753" spans="1:5" x14ac:dyDescent="0.25">
      <c r="A753" t="str">
        <f>IF(On!C753 &gt; Off!C753, "R: On", "R: Off")</f>
        <v>R: On</v>
      </c>
      <c r="B753" t="str">
        <f>IF(On!E753 &gt; Off!E753, "P: On", "P: Off")</f>
        <v>P: On</v>
      </c>
      <c r="C753" t="str">
        <f>IF(On!G753 &gt; Off!G753, "F: On", "F: Off")</f>
        <v>F: On</v>
      </c>
      <c r="D753" t="s">
        <v>1286</v>
      </c>
      <c r="E753" t="s">
        <v>1293</v>
      </c>
    </row>
    <row r="754" spans="1:5" x14ac:dyDescent="0.25">
      <c r="A754" t="str">
        <f>IF(On!C754 &gt; Off!C754, "R: On", "R: Off")</f>
        <v>R: On</v>
      </c>
      <c r="B754" t="str">
        <f>IF(On!E754 &gt; Off!E754, "P: On", "P: Off")</f>
        <v>P: On</v>
      </c>
      <c r="C754" t="str">
        <f>IF(On!G754 &gt; Off!G754, "F: On", "F: Off")</f>
        <v>F: On</v>
      </c>
      <c r="D754" t="s">
        <v>1286</v>
      </c>
      <c r="E754" t="s">
        <v>1293</v>
      </c>
    </row>
    <row r="755" spans="1:5" x14ac:dyDescent="0.25">
      <c r="A755" t="str">
        <f>IF(On!C755 &gt; Off!C755, "R: On", "R: Off")</f>
        <v>R: On</v>
      </c>
      <c r="B755" t="str">
        <f>IF(On!E755 &gt; Off!E755, "P: On", "P: Off")</f>
        <v>P: On</v>
      </c>
      <c r="C755" t="str">
        <f>IF(On!G755 &gt; Off!G755, "F: On", "F: Off")</f>
        <v>F: On</v>
      </c>
      <c r="D755" t="s">
        <v>1286</v>
      </c>
      <c r="E755" t="s">
        <v>1293</v>
      </c>
    </row>
    <row r="756" spans="1:5" x14ac:dyDescent="0.25">
      <c r="A756" t="str">
        <f>IF(On!C756 &gt; Off!C756, "R: On", "R: Off")</f>
        <v>R: On</v>
      </c>
      <c r="B756" t="str">
        <f>IF(On!E756 &gt; Off!E756, "P: On", "P: Off")</f>
        <v>P: On</v>
      </c>
      <c r="C756" t="str">
        <f>IF(On!G756 &gt; Off!G756, "F: On", "F: Off")</f>
        <v>F: On</v>
      </c>
      <c r="D756" t="s">
        <v>1286</v>
      </c>
      <c r="E756" t="s">
        <v>1293</v>
      </c>
    </row>
    <row r="757" spans="1:5" x14ac:dyDescent="0.25">
      <c r="A757" t="str">
        <f>IF(On!C757 &gt; Off!C757, "R: On", "R: Off")</f>
        <v>R: On</v>
      </c>
      <c r="B757" t="str">
        <f>IF(On!E757 &gt; Off!E757, "P: On", "P: Off")</f>
        <v>P: On</v>
      </c>
      <c r="C757" t="str">
        <f>IF(On!G757 &gt; Off!G757, "F: On", "F: Off")</f>
        <v>F: On</v>
      </c>
      <c r="D757" t="s">
        <v>1286</v>
      </c>
      <c r="E757" t="s">
        <v>1293</v>
      </c>
    </row>
    <row r="758" spans="1:5" x14ac:dyDescent="0.25">
      <c r="A758" t="str">
        <f>IF(On!C758 &gt; Off!C758, "R: On", "R: Off")</f>
        <v>R: On</v>
      </c>
      <c r="B758" t="str">
        <f>IF(On!E758 &gt; Off!E758, "P: On", "P: Off")</f>
        <v>P: On</v>
      </c>
      <c r="C758" t="str">
        <f>IF(On!G758 &gt; Off!G758, "F: On", "F: Off")</f>
        <v>F: On</v>
      </c>
      <c r="D758" t="s">
        <v>1286</v>
      </c>
      <c r="E758" t="s">
        <v>1293</v>
      </c>
    </row>
    <row r="759" spans="1:5" x14ac:dyDescent="0.25">
      <c r="A759" t="str">
        <f>IF(On!C759 &gt; Off!C759, "R: On", "R: Off")</f>
        <v>R: On</v>
      </c>
      <c r="B759" t="str">
        <f>IF(On!E759 &gt; Off!E759, "P: On", "P: Off")</f>
        <v>P: On</v>
      </c>
      <c r="C759" t="str">
        <f>IF(On!G759 &gt; Off!G759, "F: On", "F: Off")</f>
        <v>F: On</v>
      </c>
      <c r="D759" t="s">
        <v>1286</v>
      </c>
      <c r="E759" t="s">
        <v>1293</v>
      </c>
    </row>
    <row r="760" spans="1:5" x14ac:dyDescent="0.25">
      <c r="A760" t="str">
        <f>IF(On!C760 &gt; Off!C760, "R: On", "R: Off")</f>
        <v>R: On</v>
      </c>
      <c r="B760" t="str">
        <f>IF(On!E760 &gt; Off!E760, "P: On", "P: Off")</f>
        <v>P: Off</v>
      </c>
      <c r="C760" t="str">
        <f>IF(On!G760 &gt; Off!G760, "F: On", "F: Off")</f>
        <v>F: On</v>
      </c>
      <c r="D760" t="s">
        <v>1286</v>
      </c>
      <c r="E760" t="s">
        <v>1293</v>
      </c>
    </row>
    <row r="761" spans="1:5" x14ac:dyDescent="0.25">
      <c r="A761" t="str">
        <f>IF(On!C761 &gt; Off!C761, "R: On", "R: Off")</f>
        <v>R: Off</v>
      </c>
      <c r="B761" t="str">
        <f>IF(On!E761 &gt; Off!E761, "P: On", "P: Off")</f>
        <v>P: Off</v>
      </c>
      <c r="C761" t="str">
        <f>IF(On!G761 &gt; Off!G761, "F: On", "F: Off")</f>
        <v>F: Off</v>
      </c>
      <c r="D761" t="s">
        <v>1286</v>
      </c>
      <c r="E761" t="s">
        <v>1293</v>
      </c>
    </row>
    <row r="762" spans="1:5" x14ac:dyDescent="0.25">
      <c r="A762" t="str">
        <f>IF(On!C762 &gt; Off!C762, "R: On", "R: Off")</f>
        <v>R: Off</v>
      </c>
      <c r="B762" t="str">
        <f>IF(On!E762 &gt; Off!E762, "P: On", "P: Off")</f>
        <v>P: Off</v>
      </c>
      <c r="C762" t="str">
        <f>IF(On!G762 &gt; Off!G762, "F: On", "F: Off")</f>
        <v>F: Off</v>
      </c>
      <c r="D762" t="s">
        <v>1286</v>
      </c>
      <c r="E762" t="s">
        <v>1293</v>
      </c>
    </row>
    <row r="763" spans="1:5" x14ac:dyDescent="0.25">
      <c r="A763" t="str">
        <f>IF(On!C763 &gt; Off!C763, "R: On", "R: Off")</f>
        <v>R: Off</v>
      </c>
      <c r="B763" t="str">
        <f>IF(On!E763 &gt; Off!E763, "P: On", "P: Off")</f>
        <v>P: Off</v>
      </c>
      <c r="C763" t="str">
        <f>IF(On!G763 &gt; Off!G763, "F: On", "F: Off")</f>
        <v>F: Off</v>
      </c>
      <c r="D763" t="s">
        <v>1286</v>
      </c>
      <c r="E763" t="s">
        <v>1293</v>
      </c>
    </row>
    <row r="764" spans="1:5" x14ac:dyDescent="0.25">
      <c r="A764" t="str">
        <f>IF(On!C764 &gt; Off!C764, "R: On", "R: Off")</f>
        <v>R: Off</v>
      </c>
      <c r="B764" t="str">
        <f>IF(On!E764 &gt; Off!E764, "P: On", "P: Off")</f>
        <v>P: Off</v>
      </c>
      <c r="C764" t="str">
        <f>IF(On!G764 &gt; Off!G764, "F: On", "F: Off")</f>
        <v>F: Off</v>
      </c>
      <c r="D764" t="s">
        <v>1286</v>
      </c>
      <c r="E764" t="s">
        <v>1293</v>
      </c>
    </row>
    <row r="765" spans="1:5" x14ac:dyDescent="0.25">
      <c r="A765" t="str">
        <f>IF(On!C765 &gt; Off!C765, "R: On", "R: Off")</f>
        <v>R: Off</v>
      </c>
      <c r="B765" t="str">
        <f>IF(On!E765 &gt; Off!E765, "P: On", "P: Off")</f>
        <v>P: On</v>
      </c>
      <c r="C765" t="str">
        <f>IF(On!G765 &gt; Off!G765, "F: On", "F: Off")</f>
        <v>F: On</v>
      </c>
      <c r="D765" t="s">
        <v>1286</v>
      </c>
      <c r="E765" t="s">
        <v>1293</v>
      </c>
    </row>
    <row r="766" spans="1:5" x14ac:dyDescent="0.25">
      <c r="A766" t="str">
        <f>IF(On!C766 &gt; Off!C766, "R: On", "R: Off")</f>
        <v>R: Off</v>
      </c>
      <c r="B766" t="str">
        <f>IF(On!E766 &gt; Off!E766, "P: On", "P: Off")</f>
        <v>P: Off</v>
      </c>
      <c r="C766" t="str">
        <f>IF(On!G766 &gt; Off!G766, "F: On", "F: Off")</f>
        <v>F: Off</v>
      </c>
      <c r="D766" t="s">
        <v>1286</v>
      </c>
      <c r="E766" t="s">
        <v>1293</v>
      </c>
    </row>
    <row r="767" spans="1:5" x14ac:dyDescent="0.25">
      <c r="A767" t="str">
        <f>IF(On!C767 &gt; Off!C767, "R: On", "R: Off")</f>
        <v>R: Off</v>
      </c>
      <c r="B767" t="str">
        <f>IF(On!E767 &gt; Off!E767, "P: On", "P: Off")</f>
        <v>P: Off</v>
      </c>
      <c r="C767" t="str">
        <f>IF(On!G767 &gt; Off!G767, "F: On", "F: Off")</f>
        <v>F: Off</v>
      </c>
      <c r="D767" t="s">
        <v>1286</v>
      </c>
      <c r="E767" t="s">
        <v>1293</v>
      </c>
    </row>
    <row r="768" spans="1:5" x14ac:dyDescent="0.25">
      <c r="A768" t="str">
        <f>IF(On!C768 &gt; Off!C768, "R: On", "R: Off")</f>
        <v>R: Off</v>
      </c>
      <c r="B768" t="str">
        <f>IF(On!E768 &gt; Off!E768, "P: On", "P: Off")</f>
        <v>P: Off</v>
      </c>
      <c r="C768" t="str">
        <f>IF(On!G768 &gt; Off!G768, "F: On", "F: Off")</f>
        <v>F: Off</v>
      </c>
      <c r="D768" t="s">
        <v>1286</v>
      </c>
      <c r="E768" t="s">
        <v>1293</v>
      </c>
    </row>
    <row r="769" spans="1:5" x14ac:dyDescent="0.25">
      <c r="A769" t="str">
        <f>IF(On!C769 &gt; Off!C769, "R: On", "R: Off")</f>
        <v>R: On</v>
      </c>
      <c r="B769" t="str">
        <f>IF(On!E769 &gt; Off!E769, "P: On", "P: Off")</f>
        <v>P: On</v>
      </c>
      <c r="C769" t="str">
        <f>IF(On!G769 &gt; Off!G769, "F: On", "F: Off")</f>
        <v>F: On</v>
      </c>
      <c r="D769" t="s">
        <v>1286</v>
      </c>
      <c r="E769" t="s">
        <v>1293</v>
      </c>
    </row>
    <row r="770" spans="1:5" x14ac:dyDescent="0.25">
      <c r="A770" t="str">
        <f>IF(On!C770 &gt; Off!C770, "R: On", "R: Off")</f>
        <v>R: Off</v>
      </c>
      <c r="B770" t="str">
        <f>IF(On!E770 &gt; Off!E770, "P: On", "P: Off")</f>
        <v>P: Off</v>
      </c>
      <c r="C770" t="str">
        <f>IF(On!G770 &gt; Off!G770, "F: On", "F: Off")</f>
        <v>F: Off</v>
      </c>
      <c r="D770" t="s">
        <v>1286</v>
      </c>
      <c r="E770" t="s">
        <v>1293</v>
      </c>
    </row>
    <row r="771" spans="1:5" x14ac:dyDescent="0.25">
      <c r="A771" t="str">
        <f>IF(On!C771 &gt; Off!C771, "R: On", "R: Off")</f>
        <v>R: On</v>
      </c>
      <c r="B771" t="str">
        <f>IF(On!E771 &gt; Off!E771, "P: On", "P: Off")</f>
        <v>P: On</v>
      </c>
      <c r="C771" t="str">
        <f>IF(On!G771 &gt; Off!G771, "F: On", "F: Off")</f>
        <v>F: On</v>
      </c>
      <c r="D771" t="s">
        <v>1286</v>
      </c>
      <c r="E771" t="s">
        <v>1293</v>
      </c>
    </row>
    <row r="772" spans="1:5" x14ac:dyDescent="0.25">
      <c r="A772" t="str">
        <f>IF(On!C772 &gt; Off!C772, "R: On", "R: Off")</f>
        <v>R: On</v>
      </c>
      <c r="B772" t="str">
        <f>IF(On!E772 &gt; Off!E772, "P: On", "P: Off")</f>
        <v>P: On</v>
      </c>
      <c r="C772" t="str">
        <f>IF(On!G772 &gt; Off!G772, "F: On", "F: Off")</f>
        <v>F: On</v>
      </c>
      <c r="D772" t="s">
        <v>1286</v>
      </c>
      <c r="E772" t="s">
        <v>1293</v>
      </c>
    </row>
    <row r="773" spans="1:5" x14ac:dyDescent="0.25">
      <c r="A773" t="str">
        <f>IF(On!C773 &gt; Off!C773, "R: On", "R: Off")</f>
        <v>R: On</v>
      </c>
      <c r="B773" t="str">
        <f>IF(On!E773 &gt; Off!E773, "P: On", "P: Off")</f>
        <v>P: On</v>
      </c>
      <c r="C773" t="str">
        <f>IF(On!G773 &gt; Off!G773, "F: On", "F: Off")</f>
        <v>F: On</v>
      </c>
      <c r="D773" t="s">
        <v>1286</v>
      </c>
      <c r="E773" t="s">
        <v>1293</v>
      </c>
    </row>
    <row r="774" spans="1:5" x14ac:dyDescent="0.25">
      <c r="A774" t="str">
        <f>IF(On!C774 &gt; Off!C774, "R: On", "R: Off")</f>
        <v>R: On</v>
      </c>
      <c r="B774" t="str">
        <f>IF(On!E774 &gt; Off!E774, "P: On", "P: Off")</f>
        <v>P: On</v>
      </c>
      <c r="C774" t="str">
        <f>IF(On!G774 &gt; Off!G774, "F: On", "F: Off")</f>
        <v>F: On</v>
      </c>
      <c r="D774" t="s">
        <v>1286</v>
      </c>
      <c r="E774" t="s">
        <v>1293</v>
      </c>
    </row>
    <row r="775" spans="1:5" x14ac:dyDescent="0.25">
      <c r="A775" t="str">
        <f>IF(On!C775 &gt; Off!C775, "R: On", "R: Off")</f>
        <v>R: On</v>
      </c>
      <c r="B775" t="str">
        <f>IF(On!E775 &gt; Off!E775, "P: On", "P: Off")</f>
        <v>P: On</v>
      </c>
      <c r="C775" t="str">
        <f>IF(On!G775 &gt; Off!G775, "F: On", "F: Off")</f>
        <v>F: On</v>
      </c>
      <c r="D775" t="s">
        <v>1286</v>
      </c>
      <c r="E775" t="s">
        <v>1293</v>
      </c>
    </row>
    <row r="776" spans="1:5" x14ac:dyDescent="0.25">
      <c r="A776" t="str">
        <f>IF(On!B776 &gt; Off!B776, "Average_R: On", "Average_R: Off")</f>
        <v>Average_R: Off</v>
      </c>
      <c r="D776" t="s">
        <v>1286</v>
      </c>
      <c r="E776" t="s">
        <v>1294</v>
      </c>
    </row>
    <row r="777" spans="1:5" x14ac:dyDescent="0.25">
      <c r="A777" t="str">
        <f>IF(On!B777 &gt; Off!B777, "Average_P: On", "Average_P: Off")</f>
        <v>Average_P: Off</v>
      </c>
      <c r="D777" t="s">
        <v>1286</v>
      </c>
      <c r="E777" t="s">
        <v>1294</v>
      </c>
    </row>
    <row r="778" spans="1:5" x14ac:dyDescent="0.25">
      <c r="A778" t="str">
        <f>IF(On!B778 &gt; Off!B778, "Average_F: On", "Average_F: Off")</f>
        <v>Average_F: Off</v>
      </c>
      <c r="D778" t="s">
        <v>1286</v>
      </c>
      <c r="E778" t="s">
        <v>1294</v>
      </c>
    </row>
    <row r="779" spans="1:5" x14ac:dyDescent="0.25">
      <c r="A779" t="str">
        <f>IF(On!C779 &gt; Off!C779, "R: On", "R: Off")</f>
        <v>R: On</v>
      </c>
      <c r="B779" t="str">
        <f>IF(On!E779 &gt; Off!E779, "P: On", "P: Off")</f>
        <v>P: On</v>
      </c>
      <c r="C779" t="str">
        <f>IF(On!G779 &gt; Off!G779, "F: On", "F: Off")</f>
        <v>F: On</v>
      </c>
      <c r="D779" t="s">
        <v>1286</v>
      </c>
      <c r="E779" t="s">
        <v>1294</v>
      </c>
    </row>
    <row r="780" spans="1:5" x14ac:dyDescent="0.25">
      <c r="A780" t="str">
        <f>IF(On!C780 &gt; Off!C780, "R: On", "R: Off")</f>
        <v>R: On</v>
      </c>
      <c r="B780" t="str">
        <f>IF(On!E780 &gt; Off!E780, "P: On", "P: Off")</f>
        <v>P: On</v>
      </c>
      <c r="C780" t="str">
        <f>IF(On!G780 &gt; Off!G780, "F: On", "F: Off")</f>
        <v>F: On</v>
      </c>
      <c r="D780" t="s">
        <v>1286</v>
      </c>
      <c r="E780" t="s">
        <v>1294</v>
      </c>
    </row>
    <row r="781" spans="1:5" x14ac:dyDescent="0.25">
      <c r="A781" t="str">
        <f>IF(On!C781 &gt; Off!C781, "R: On", "R: Off")</f>
        <v>R: On</v>
      </c>
      <c r="B781" t="str">
        <f>IF(On!E781 &gt; Off!E781, "P: On", "P: Off")</f>
        <v>P: On</v>
      </c>
      <c r="C781" t="str">
        <f>IF(On!G781 &gt; Off!G781, "F: On", "F: Off")</f>
        <v>F: On</v>
      </c>
      <c r="D781" t="s">
        <v>1286</v>
      </c>
      <c r="E781" t="s">
        <v>1294</v>
      </c>
    </row>
    <row r="782" spans="1:5" x14ac:dyDescent="0.25">
      <c r="A782" t="str">
        <f>IF(On!C782 &gt; Off!C782, "R: On", "R: Off")</f>
        <v>R: On</v>
      </c>
      <c r="B782" t="str">
        <f>IF(On!E782 &gt; Off!E782, "P: On", "P: Off")</f>
        <v>P: On</v>
      </c>
      <c r="C782" t="str">
        <f>IF(On!G782 &gt; Off!G782, "F: On", "F: Off")</f>
        <v>F: On</v>
      </c>
      <c r="D782" t="s">
        <v>1286</v>
      </c>
      <c r="E782" t="s">
        <v>1294</v>
      </c>
    </row>
    <row r="783" spans="1:5" x14ac:dyDescent="0.25">
      <c r="A783" t="str">
        <f>IF(On!C783 &gt; Off!C783, "R: On", "R: Off")</f>
        <v>R: On</v>
      </c>
      <c r="B783" t="str">
        <f>IF(On!E783 &gt; Off!E783, "P: On", "P: Off")</f>
        <v>P: On</v>
      </c>
      <c r="C783" t="str">
        <f>IF(On!G783 &gt; Off!G783, "F: On", "F: Off")</f>
        <v>F: On</v>
      </c>
      <c r="D783" t="s">
        <v>1286</v>
      </c>
      <c r="E783" t="s">
        <v>1294</v>
      </c>
    </row>
    <row r="784" spans="1:5" x14ac:dyDescent="0.25">
      <c r="A784" t="str">
        <f>IF(On!C784 &gt; Off!C784, "R: On", "R: Off")</f>
        <v>R: On</v>
      </c>
      <c r="B784" t="str">
        <f>IF(On!E784 &gt; Off!E784, "P: On", "P: Off")</f>
        <v>P: On</v>
      </c>
      <c r="C784" t="str">
        <f>IF(On!G784 &gt; Off!G784, "F: On", "F: Off")</f>
        <v>F: On</v>
      </c>
      <c r="D784" t="s">
        <v>1286</v>
      </c>
      <c r="E784" t="s">
        <v>1294</v>
      </c>
    </row>
    <row r="785" spans="1:5" x14ac:dyDescent="0.25">
      <c r="A785" t="str">
        <f>IF(On!C785 &gt; Off!C785, "R: On", "R: Off")</f>
        <v>R: On</v>
      </c>
      <c r="B785" t="str">
        <f>IF(On!E785 &gt; Off!E785, "P: On", "P: Off")</f>
        <v>P: On</v>
      </c>
      <c r="C785" t="str">
        <f>IF(On!G785 &gt; Off!G785, "F: On", "F: Off")</f>
        <v>F: On</v>
      </c>
      <c r="D785" t="s">
        <v>1286</v>
      </c>
      <c r="E785" t="s">
        <v>1294</v>
      </c>
    </row>
    <row r="786" spans="1:5" x14ac:dyDescent="0.25">
      <c r="A786" t="str">
        <f>IF(On!C786 &gt; Off!C786, "R: On", "R: Off")</f>
        <v>R: Off</v>
      </c>
      <c r="B786" t="str">
        <f>IF(On!E786 &gt; Off!E786, "P: On", "P: Off")</f>
        <v>P: Off</v>
      </c>
      <c r="C786" t="str">
        <f>IF(On!G786 &gt; Off!G786, "F: On", "F: Off")</f>
        <v>F: Off</v>
      </c>
      <c r="D786" t="s">
        <v>1286</v>
      </c>
      <c r="E786" t="s">
        <v>1294</v>
      </c>
    </row>
    <row r="787" spans="1:5" x14ac:dyDescent="0.25">
      <c r="A787" t="str">
        <f>IF(On!C787 &gt; Off!C787, "R: On", "R: Off")</f>
        <v>R: Off</v>
      </c>
      <c r="B787" t="str">
        <f>IF(On!E787 &gt; Off!E787, "P: On", "P: Off")</f>
        <v>P: Off</v>
      </c>
      <c r="C787" t="str">
        <f>IF(On!G787 &gt; Off!G787, "F: On", "F: Off")</f>
        <v>F: Off</v>
      </c>
      <c r="D787" t="s">
        <v>1286</v>
      </c>
      <c r="E787" t="s">
        <v>1294</v>
      </c>
    </row>
    <row r="788" spans="1:5" x14ac:dyDescent="0.25">
      <c r="A788" t="str">
        <f>IF(On!C788 &gt; Off!C788, "R: On", "R: Off")</f>
        <v>R: Off</v>
      </c>
      <c r="B788" t="str">
        <f>IF(On!E788 &gt; Off!E788, "P: On", "P: Off")</f>
        <v>P: Off</v>
      </c>
      <c r="C788" t="str">
        <f>IF(On!G788 &gt; Off!G788, "F: On", "F: Off")</f>
        <v>F: Off</v>
      </c>
      <c r="D788" t="s">
        <v>1286</v>
      </c>
      <c r="E788" t="s">
        <v>1294</v>
      </c>
    </row>
    <row r="789" spans="1:5" x14ac:dyDescent="0.25">
      <c r="A789" t="str">
        <f>IF(On!C789 &gt; Off!C789, "R: On", "R: Off")</f>
        <v>R: Off</v>
      </c>
      <c r="B789" t="str">
        <f>IF(On!E789 &gt; Off!E789, "P: On", "P: Off")</f>
        <v>P: Off</v>
      </c>
      <c r="C789" t="str">
        <f>IF(On!G789 &gt; Off!G789, "F: On", "F: Off")</f>
        <v>F: Off</v>
      </c>
      <c r="D789" t="s">
        <v>1286</v>
      </c>
      <c r="E789" t="s">
        <v>1294</v>
      </c>
    </row>
    <row r="790" spans="1:5" x14ac:dyDescent="0.25">
      <c r="A790" t="str">
        <f>IF(On!C790 &gt; Off!C790, "R: On", "R: Off")</f>
        <v>R: On</v>
      </c>
      <c r="B790" t="str">
        <f>IF(On!E790 &gt; Off!E790, "P: On", "P: Off")</f>
        <v>P: On</v>
      </c>
      <c r="C790" t="str">
        <f>IF(On!G790 &gt; Off!G790, "F: On", "F: Off")</f>
        <v>F: On</v>
      </c>
      <c r="D790" t="s">
        <v>1286</v>
      </c>
      <c r="E790" t="s">
        <v>1294</v>
      </c>
    </row>
    <row r="791" spans="1:5" x14ac:dyDescent="0.25">
      <c r="A791" t="str">
        <f>IF(On!C791 &gt; Off!C791, "R: On", "R: Off")</f>
        <v>R: Off</v>
      </c>
      <c r="B791" t="str">
        <f>IF(On!E791 &gt; Off!E791, "P: On", "P: Off")</f>
        <v>P: Off</v>
      </c>
      <c r="C791" t="str">
        <f>IF(On!G791 &gt; Off!G791, "F: On", "F: Off")</f>
        <v>F: Off</v>
      </c>
      <c r="D791" t="s">
        <v>1286</v>
      </c>
      <c r="E791" t="s">
        <v>1294</v>
      </c>
    </row>
    <row r="792" spans="1:5" x14ac:dyDescent="0.25">
      <c r="A792" t="str">
        <f>IF(On!C792 &gt; Off!C792, "R: On", "R: Off")</f>
        <v>R: Off</v>
      </c>
      <c r="B792" t="str">
        <f>IF(On!E792 &gt; Off!E792, "P: On", "P: Off")</f>
        <v>P: Off</v>
      </c>
      <c r="C792" t="str">
        <f>IF(On!G792 &gt; Off!G792, "F: On", "F: Off")</f>
        <v>F: Off</v>
      </c>
      <c r="D792" t="s">
        <v>1286</v>
      </c>
      <c r="E792" t="s">
        <v>1294</v>
      </c>
    </row>
    <row r="793" spans="1:5" x14ac:dyDescent="0.25">
      <c r="A793" t="str">
        <f>IF(On!C793 &gt; Off!C793, "R: On", "R: Off")</f>
        <v>R: Off</v>
      </c>
      <c r="B793" t="str">
        <f>IF(On!E793 &gt; Off!E793, "P: On", "P: Off")</f>
        <v>P: Off</v>
      </c>
      <c r="C793" t="str">
        <f>IF(On!G793 &gt; Off!G793, "F: On", "F: Off")</f>
        <v>F: Off</v>
      </c>
      <c r="D793" t="s">
        <v>1286</v>
      </c>
      <c r="E793" t="s">
        <v>1294</v>
      </c>
    </row>
    <row r="794" spans="1:5" x14ac:dyDescent="0.25">
      <c r="A794" t="str">
        <f>IF(On!C794 &gt; Off!C794, "R: On", "R: Off")</f>
        <v>R: On</v>
      </c>
      <c r="B794" t="str">
        <f>IF(On!E794 &gt; Off!E794, "P: On", "P: Off")</f>
        <v>P: On</v>
      </c>
      <c r="C794" t="str">
        <f>IF(On!G794 &gt; Off!G794, "F: On", "F: Off")</f>
        <v>F: On</v>
      </c>
      <c r="D794" t="s">
        <v>1286</v>
      </c>
      <c r="E794" t="s">
        <v>1294</v>
      </c>
    </row>
    <row r="795" spans="1:5" x14ac:dyDescent="0.25">
      <c r="A795" t="str">
        <f>IF(On!C795 &gt; Off!C795, "R: On", "R: Off")</f>
        <v>R: Off</v>
      </c>
      <c r="B795" t="str">
        <f>IF(On!E795 &gt; Off!E795, "P: On", "P: Off")</f>
        <v>P: Off</v>
      </c>
      <c r="C795" t="str">
        <f>IF(On!G795 &gt; Off!G795, "F: On", "F: Off")</f>
        <v>F: Off</v>
      </c>
      <c r="D795" t="s">
        <v>1286</v>
      </c>
      <c r="E795" t="s">
        <v>1294</v>
      </c>
    </row>
    <row r="796" spans="1:5" x14ac:dyDescent="0.25">
      <c r="A796" t="str">
        <f>IF(On!C796 &gt; Off!C796, "R: On", "R: Off")</f>
        <v>R: Off</v>
      </c>
      <c r="B796" t="str">
        <f>IF(On!E796 &gt; Off!E796, "P: On", "P: Off")</f>
        <v>P: Off</v>
      </c>
      <c r="C796" t="str">
        <f>IF(On!G796 &gt; Off!G796, "F: On", "F: Off")</f>
        <v>F: Off</v>
      </c>
      <c r="D796" t="s">
        <v>1286</v>
      </c>
      <c r="E796" t="s">
        <v>1294</v>
      </c>
    </row>
    <row r="797" spans="1:5" x14ac:dyDescent="0.25">
      <c r="A797" t="str">
        <f>IF(On!C797 &gt; Off!C797, "R: On", "R: Off")</f>
        <v>R: Off</v>
      </c>
      <c r="B797" t="str">
        <f>IF(On!E797 &gt; Off!E797, "P: On", "P: Off")</f>
        <v>P: Off</v>
      </c>
      <c r="C797" t="str">
        <f>IF(On!G797 &gt; Off!G797, "F: On", "F: Off")</f>
        <v>F: Off</v>
      </c>
      <c r="D797" t="s">
        <v>1286</v>
      </c>
      <c r="E797" t="s">
        <v>1294</v>
      </c>
    </row>
    <row r="798" spans="1:5" x14ac:dyDescent="0.25">
      <c r="A798" t="str">
        <f>IF(On!C798 &gt; Off!C798, "R: On", "R: Off")</f>
        <v>R: Off</v>
      </c>
      <c r="B798" t="str">
        <f>IF(On!E798 &gt; Off!E798, "P: On", "P: Off")</f>
        <v>P: Off</v>
      </c>
      <c r="C798" t="str">
        <f>IF(On!G798 &gt; Off!G798, "F: On", "F: Off")</f>
        <v>F: Off</v>
      </c>
      <c r="D798" t="s">
        <v>1286</v>
      </c>
      <c r="E798" t="s">
        <v>1294</v>
      </c>
    </row>
    <row r="799" spans="1:5" x14ac:dyDescent="0.25">
      <c r="A799" t="str">
        <f>IF(On!C799 &gt; Off!C799, "R: On", "R: Off")</f>
        <v>R: Off</v>
      </c>
      <c r="B799" t="str">
        <f>IF(On!E799 &gt; Off!E799, "P: On", "P: Off")</f>
        <v>P: Off</v>
      </c>
      <c r="C799" t="str">
        <f>IF(On!G799 &gt; Off!G799, "F: On", "F: Off")</f>
        <v>F: Off</v>
      </c>
      <c r="D799" t="s">
        <v>1286</v>
      </c>
      <c r="E799" t="s">
        <v>1294</v>
      </c>
    </row>
    <row r="800" spans="1:5" x14ac:dyDescent="0.25">
      <c r="A800" t="str">
        <f>IF(On!C800 &gt; Off!C800, "R: On", "R: Off")</f>
        <v>R: On</v>
      </c>
      <c r="B800" t="str">
        <f>IF(On!E800 &gt; Off!E800, "P: On", "P: Off")</f>
        <v>P: On</v>
      </c>
      <c r="C800" t="str">
        <f>IF(On!G800 &gt; Off!G800, "F: On", "F: Off")</f>
        <v>F: On</v>
      </c>
      <c r="D800" t="s">
        <v>1286</v>
      </c>
      <c r="E800" t="s">
        <v>1294</v>
      </c>
    </row>
    <row r="801" spans="1:5" x14ac:dyDescent="0.25">
      <c r="A801" t="str">
        <f>IF(On!C801 &gt; Off!C801, "R: On", "R: Off")</f>
        <v>R: On</v>
      </c>
      <c r="B801" t="str">
        <f>IF(On!E801 &gt; Off!E801, "P: On", "P: Off")</f>
        <v>P: On</v>
      </c>
      <c r="C801" t="str">
        <f>IF(On!G801 &gt; Off!G801, "F: On", "F: Off")</f>
        <v>F: On</v>
      </c>
      <c r="D801" t="s">
        <v>1286</v>
      </c>
      <c r="E801" t="s">
        <v>1294</v>
      </c>
    </row>
    <row r="802" spans="1:5" x14ac:dyDescent="0.25">
      <c r="A802" t="str">
        <f>IF(On!C802 &gt; Off!C802, "R: On", "R: Off")</f>
        <v>R: On</v>
      </c>
      <c r="B802" t="str">
        <f>IF(On!E802 &gt; Off!E802, "P: On", "P: Off")</f>
        <v>P: On</v>
      </c>
      <c r="C802" t="str">
        <f>IF(On!G802 &gt; Off!G802, "F: On", "F: Off")</f>
        <v>F: On</v>
      </c>
      <c r="D802" t="s">
        <v>1286</v>
      </c>
      <c r="E802" t="s">
        <v>1294</v>
      </c>
    </row>
    <row r="803" spans="1:5" x14ac:dyDescent="0.25">
      <c r="A803" t="str">
        <f>IF(On!C803 &gt; Off!C803, "R: On", "R: Off")</f>
        <v>R: On</v>
      </c>
      <c r="B803" t="str">
        <f>IF(On!E803 &gt; Off!E803, "P: On", "P: Off")</f>
        <v>P: On</v>
      </c>
      <c r="C803" t="str">
        <f>IF(On!G803 &gt; Off!G803, "F: On", "F: Off")</f>
        <v>F: On</v>
      </c>
      <c r="D803" t="s">
        <v>1286</v>
      </c>
      <c r="E803" t="s">
        <v>1294</v>
      </c>
    </row>
    <row r="804" spans="1:5" x14ac:dyDescent="0.25">
      <c r="A804" t="str">
        <f>IF(On!C804 &gt; Off!C804, "R: On", "R: Off")</f>
        <v>R: On</v>
      </c>
      <c r="B804" t="str">
        <f>IF(On!E804 &gt; Off!E804, "P: On", "P: Off")</f>
        <v>P: On</v>
      </c>
      <c r="C804" t="str">
        <f>IF(On!G804 &gt; Off!G804, "F: On", "F: Off")</f>
        <v>F: On</v>
      </c>
      <c r="D804" t="s">
        <v>1286</v>
      </c>
      <c r="E804" t="s">
        <v>1294</v>
      </c>
    </row>
    <row r="805" spans="1:5" x14ac:dyDescent="0.25">
      <c r="A805" t="str">
        <f>IF(On!C805 &gt; Off!C805, "R: On", "R: Off")</f>
        <v>R: On</v>
      </c>
      <c r="B805" t="str">
        <f>IF(On!E805 &gt; Off!E805, "P: On", "P: Off")</f>
        <v>P: On</v>
      </c>
      <c r="C805" t="str">
        <f>IF(On!G805 &gt; Off!G805, "F: On", "F: Off")</f>
        <v>F: On</v>
      </c>
      <c r="D805" t="s">
        <v>1286</v>
      </c>
      <c r="E805" t="s">
        <v>1294</v>
      </c>
    </row>
    <row r="806" spans="1:5" x14ac:dyDescent="0.25">
      <c r="A806" t="str">
        <f>IF(On!C806 &gt; Off!C806, "R: On", "R: Off")</f>
        <v>R: On</v>
      </c>
      <c r="B806" t="str">
        <f>IF(On!E806 &gt; Off!E806, "P: On", "P: Off")</f>
        <v>P: On</v>
      </c>
      <c r="C806" t="str">
        <f>IF(On!G806 &gt; Off!G806, "F: On", "F: Off")</f>
        <v>F: On</v>
      </c>
      <c r="D806" t="s">
        <v>1286</v>
      </c>
      <c r="E806" t="s">
        <v>1294</v>
      </c>
    </row>
    <row r="807" spans="1:5" x14ac:dyDescent="0.25">
      <c r="A807" t="str">
        <f>IF(On!C807 &gt; Off!C807, "R: On", "R: Off")</f>
        <v>R: On</v>
      </c>
      <c r="B807" t="str">
        <f>IF(On!E807 &gt; Off!E807, "P: On", "P: Off")</f>
        <v>P: On</v>
      </c>
      <c r="C807" t="str">
        <f>IF(On!G807 &gt; Off!G807, "F: On", "F: Off")</f>
        <v>F: On</v>
      </c>
      <c r="D807" t="s">
        <v>1286</v>
      </c>
      <c r="E807" t="s">
        <v>1294</v>
      </c>
    </row>
    <row r="808" spans="1:5" x14ac:dyDescent="0.25">
      <c r="A808" t="str">
        <f>IF(On!C808 &gt; Off!C808, "R: On", "R: Off")</f>
        <v>R: On</v>
      </c>
      <c r="B808" t="str">
        <f>IF(On!E808 &gt; Off!E808, "P: On", "P: Off")</f>
        <v>P: On</v>
      </c>
      <c r="C808" t="str">
        <f>IF(On!G808 &gt; Off!G808, "F: On", "F: Off")</f>
        <v>F: On</v>
      </c>
      <c r="D808" t="s">
        <v>1286</v>
      </c>
      <c r="E808" t="s">
        <v>1294</v>
      </c>
    </row>
    <row r="809" spans="1:5" x14ac:dyDescent="0.25">
      <c r="A809" t="str">
        <f>IF(On!C809 &gt; Off!C809, "R: On", "R: Off")</f>
        <v>R: On</v>
      </c>
      <c r="B809" t="str">
        <f>IF(On!E809 &gt; Off!E809, "P: On", "P: Off")</f>
        <v>P: On</v>
      </c>
      <c r="C809" t="str">
        <f>IF(On!G809 &gt; Off!G809, "F: On", "F: Off")</f>
        <v>F: On</v>
      </c>
      <c r="D809" t="s">
        <v>1286</v>
      </c>
      <c r="E809" t="s">
        <v>1294</v>
      </c>
    </row>
    <row r="810" spans="1:5" x14ac:dyDescent="0.25">
      <c r="A810" t="str">
        <f>IF(On!C810 &gt; Off!C810, "R: On", "R: Off")</f>
        <v>R: On</v>
      </c>
      <c r="B810" t="str">
        <f>IF(On!E810 &gt; Off!E810, "P: On", "P: Off")</f>
        <v>P: On</v>
      </c>
      <c r="C810" t="str">
        <f>IF(On!G810 &gt; Off!G810, "F: On", "F: Off")</f>
        <v>F: On</v>
      </c>
      <c r="D810" t="s">
        <v>1286</v>
      </c>
      <c r="E810" t="s">
        <v>1294</v>
      </c>
    </row>
    <row r="811" spans="1:5" x14ac:dyDescent="0.25">
      <c r="A811" t="str">
        <f>IF(On!C811 &gt; Off!C811, "R: On", "R: Off")</f>
        <v>R: On</v>
      </c>
      <c r="B811" t="str">
        <f>IF(On!E811 &gt; Off!E811, "P: On", "P: Off")</f>
        <v>P: On</v>
      </c>
      <c r="C811" t="str">
        <f>IF(On!G811 &gt; Off!G811, "F: On", "F: Off")</f>
        <v>F: On</v>
      </c>
      <c r="D811" t="s">
        <v>1286</v>
      </c>
      <c r="E811" t="s">
        <v>1294</v>
      </c>
    </row>
    <row r="812" spans="1:5" x14ac:dyDescent="0.25">
      <c r="A812" t="str">
        <f>IF(On!C812 &gt; Off!C812, "R: On", "R: Off")</f>
        <v>R: On</v>
      </c>
      <c r="B812" t="str">
        <f>IF(On!E812 &gt; Off!E812, "P: On", "P: Off")</f>
        <v>P: Off</v>
      </c>
      <c r="C812" t="str">
        <f>IF(On!G812 &gt; Off!G812, "F: On", "F: Off")</f>
        <v>F: Off</v>
      </c>
      <c r="D812" t="s">
        <v>1286</v>
      </c>
      <c r="E812" t="s">
        <v>1294</v>
      </c>
    </row>
    <row r="813" spans="1:5" x14ac:dyDescent="0.25">
      <c r="A813" t="str">
        <f>IF(On!C813 &gt; Off!C813, "R: On", "R: Off")</f>
        <v>R: Off</v>
      </c>
      <c r="B813" t="str">
        <f>IF(On!E813 &gt; Off!E813, "P: On", "P: Off")</f>
        <v>P: Off</v>
      </c>
      <c r="C813" t="str">
        <f>IF(On!G813 &gt; Off!G813, "F: On", "F: Off")</f>
        <v>F: Off</v>
      </c>
      <c r="D813" t="s">
        <v>1286</v>
      </c>
      <c r="E813" t="s">
        <v>1294</v>
      </c>
    </row>
    <row r="814" spans="1:5" x14ac:dyDescent="0.25">
      <c r="A814" t="str">
        <f>IF(On!C814 &gt; Off!C814, "R: On", "R: Off")</f>
        <v>R: On</v>
      </c>
      <c r="B814" t="str">
        <f>IF(On!E814 &gt; Off!E814, "P: On", "P: Off")</f>
        <v>P: Off</v>
      </c>
      <c r="C814" t="str">
        <f>IF(On!G814 &gt; Off!G814, "F: On", "F: Off")</f>
        <v>F: Off</v>
      </c>
      <c r="D814" t="s">
        <v>1286</v>
      </c>
      <c r="E814" t="s">
        <v>1294</v>
      </c>
    </row>
    <row r="815" spans="1:5" x14ac:dyDescent="0.25">
      <c r="A815" t="str">
        <f>IF(On!C815 &gt; Off!C815, "R: On", "R: Off")</f>
        <v>R: Off</v>
      </c>
      <c r="B815" t="str">
        <f>IF(On!E815 &gt; Off!E815, "P: On", "P: Off")</f>
        <v>P: Off</v>
      </c>
      <c r="C815" t="str">
        <f>IF(On!G815 &gt; Off!G815, "F: On", "F: Off")</f>
        <v>F: Off</v>
      </c>
      <c r="D815" t="s">
        <v>1286</v>
      </c>
      <c r="E815" t="s">
        <v>1294</v>
      </c>
    </row>
    <row r="816" spans="1:5" x14ac:dyDescent="0.25">
      <c r="A816" t="str">
        <f>IF(On!C816 &gt; Off!C816, "R: On", "R: Off")</f>
        <v>R: Off</v>
      </c>
      <c r="B816" t="str">
        <f>IF(On!E816 &gt; Off!E816, "P: On", "P: Off")</f>
        <v>P: On</v>
      </c>
      <c r="C816" t="str">
        <f>IF(On!G816 &gt; Off!G816, "F: On", "F: Off")</f>
        <v>F: On</v>
      </c>
      <c r="D816" t="s">
        <v>1286</v>
      </c>
      <c r="E816" t="s">
        <v>1294</v>
      </c>
    </row>
    <row r="817" spans="1:5" x14ac:dyDescent="0.25">
      <c r="A817" t="str">
        <f>IF(On!C817 &gt; Off!C817, "R: On", "R: Off")</f>
        <v>R: Off</v>
      </c>
      <c r="B817" t="str">
        <f>IF(On!E817 &gt; Off!E817, "P: On", "P: Off")</f>
        <v>P: Off</v>
      </c>
      <c r="C817" t="str">
        <f>IF(On!G817 &gt; Off!G817, "F: On", "F: Off")</f>
        <v>F: Off</v>
      </c>
      <c r="D817" t="s">
        <v>1286</v>
      </c>
      <c r="E817" t="s">
        <v>1294</v>
      </c>
    </row>
    <row r="818" spans="1:5" x14ac:dyDescent="0.25">
      <c r="A818" t="str">
        <f>IF(On!C818 &gt; Off!C818, "R: On", "R: Off")</f>
        <v>R: Off</v>
      </c>
      <c r="B818" t="str">
        <f>IF(On!E818 &gt; Off!E818, "P: On", "P: Off")</f>
        <v>P: Off</v>
      </c>
      <c r="C818" t="str">
        <f>IF(On!G818 &gt; Off!G818, "F: On", "F: Off")</f>
        <v>F: Off</v>
      </c>
      <c r="D818" t="s">
        <v>1286</v>
      </c>
      <c r="E818" t="s">
        <v>1294</v>
      </c>
    </row>
    <row r="819" spans="1:5" x14ac:dyDescent="0.25">
      <c r="A819" t="str">
        <f>IF(On!C819 &gt; Off!C819, "R: On", "R: Off")</f>
        <v>R: Off</v>
      </c>
      <c r="B819" t="str">
        <f>IF(On!E819 &gt; Off!E819, "P: On", "P: Off")</f>
        <v>P: Off</v>
      </c>
      <c r="C819" t="str">
        <f>IF(On!G819 &gt; Off!G819, "F: On", "F: Off")</f>
        <v>F: Off</v>
      </c>
      <c r="D819" t="s">
        <v>1286</v>
      </c>
      <c r="E819" t="s">
        <v>1294</v>
      </c>
    </row>
    <row r="820" spans="1:5" x14ac:dyDescent="0.25">
      <c r="A820" t="str">
        <f>IF(On!C820 &gt; Off!C820, "R: On", "R: Off")</f>
        <v>R: Off</v>
      </c>
      <c r="B820" t="str">
        <f>IF(On!E820 &gt; Off!E820, "P: On", "P: Off")</f>
        <v>P: Off</v>
      </c>
      <c r="C820" t="str">
        <f>IF(On!G820 &gt; Off!G820, "F: On", "F: Off")</f>
        <v>F: Off</v>
      </c>
      <c r="D820" t="s">
        <v>1286</v>
      </c>
      <c r="E820" t="s">
        <v>1294</v>
      </c>
    </row>
    <row r="821" spans="1:5" x14ac:dyDescent="0.25">
      <c r="A821" t="str">
        <f>IF(On!C821 &gt; Off!C821, "R: On", "R: Off")</f>
        <v>R: Off</v>
      </c>
      <c r="B821" t="str">
        <f>IF(On!E821 &gt; Off!E821, "P: On", "P: Off")</f>
        <v>P: Off</v>
      </c>
      <c r="C821" t="str">
        <f>IF(On!G821 &gt; Off!G821, "F: On", "F: Off")</f>
        <v>F: Off</v>
      </c>
      <c r="D821" t="s">
        <v>1286</v>
      </c>
      <c r="E821" t="s">
        <v>1294</v>
      </c>
    </row>
    <row r="822" spans="1:5" x14ac:dyDescent="0.25">
      <c r="A822" t="str">
        <f>IF(On!C822 &gt; Off!C822, "R: On", "R: Off")</f>
        <v>R: Off</v>
      </c>
      <c r="B822" t="str">
        <f>IF(On!E822 &gt; Off!E822, "P: On", "P: Off")</f>
        <v>P: Off</v>
      </c>
      <c r="C822" t="str">
        <f>IF(On!G822 &gt; Off!G822, "F: On", "F: Off")</f>
        <v>F: Off</v>
      </c>
      <c r="D822" t="s">
        <v>1286</v>
      </c>
      <c r="E822" t="s">
        <v>1294</v>
      </c>
    </row>
    <row r="823" spans="1:5" x14ac:dyDescent="0.25">
      <c r="A823" t="str">
        <f>IF(On!C823 &gt; Off!C823, "R: On", "R: Off")</f>
        <v>R: Off</v>
      </c>
      <c r="B823" t="str">
        <f>IF(On!E823 &gt; Off!E823, "P: On", "P: Off")</f>
        <v>P: Off</v>
      </c>
      <c r="C823" t="str">
        <f>IF(On!G823 &gt; Off!G823, "F: On", "F: Off")</f>
        <v>F: Off</v>
      </c>
      <c r="D823" t="s">
        <v>1286</v>
      </c>
      <c r="E823" t="s">
        <v>1294</v>
      </c>
    </row>
    <row r="824" spans="1:5" x14ac:dyDescent="0.25">
      <c r="A824" t="str">
        <f>IF(On!C824 &gt; Off!C824, "R: On", "R: Off")</f>
        <v>R: Off</v>
      </c>
      <c r="B824" t="str">
        <f>IF(On!E824 &gt; Off!E824, "P: On", "P: Off")</f>
        <v>P: Off</v>
      </c>
      <c r="C824" t="str">
        <f>IF(On!G824 &gt; Off!G824, "F: On", "F: Off")</f>
        <v>F: Off</v>
      </c>
      <c r="D824" t="s">
        <v>1286</v>
      </c>
      <c r="E824" t="s">
        <v>1294</v>
      </c>
    </row>
    <row r="825" spans="1:5" x14ac:dyDescent="0.25">
      <c r="A825" t="str">
        <f>IF(On!C825 &gt; Off!C825, "R: On", "R: Off")</f>
        <v>R: Off</v>
      </c>
      <c r="B825" t="str">
        <f>IF(On!E825 &gt; Off!E825, "P: On", "P: Off")</f>
        <v>P: Off</v>
      </c>
      <c r="C825" t="str">
        <f>IF(On!G825 &gt; Off!G825, "F: On", "F: Off")</f>
        <v>F: Off</v>
      </c>
      <c r="D825" t="s">
        <v>1286</v>
      </c>
      <c r="E825" t="s">
        <v>1294</v>
      </c>
    </row>
    <row r="826" spans="1:5" x14ac:dyDescent="0.25">
      <c r="A826" t="str">
        <f>IF(On!C826 &gt; Off!C826, "R: On", "R: Off")</f>
        <v>R: Off</v>
      </c>
      <c r="B826" t="str">
        <f>IF(On!E826 &gt; Off!E826, "P: On", "P: Off")</f>
        <v>P: Off</v>
      </c>
      <c r="C826" t="str">
        <f>IF(On!G826 &gt; Off!G826, "F: On", "F: Off")</f>
        <v>F: Off</v>
      </c>
      <c r="D826" t="s">
        <v>1286</v>
      </c>
      <c r="E826" t="s">
        <v>1294</v>
      </c>
    </row>
    <row r="827" spans="1:5" x14ac:dyDescent="0.25">
      <c r="A827" t="str">
        <f>IF(On!B827 &gt; Off!B827, "Average_R: On", "Average_R: Off")</f>
        <v>Average_R: Off</v>
      </c>
      <c r="D827" t="s">
        <v>1287</v>
      </c>
      <c r="E827" t="s">
        <v>1288</v>
      </c>
    </row>
    <row r="828" spans="1:5" x14ac:dyDescent="0.25">
      <c r="A828" t="str">
        <f>IF(On!B828 &gt; Off!B828, "Average_P: On", "Average_P: Off")</f>
        <v>Average_P: Off</v>
      </c>
      <c r="D828" t="s">
        <v>1287</v>
      </c>
      <c r="E828" t="s">
        <v>1288</v>
      </c>
    </row>
    <row r="829" spans="1:5" x14ac:dyDescent="0.25">
      <c r="A829" t="str">
        <f>IF(On!B829 &gt; Off!B829, "Average_F: On", "Average_F: Off")</f>
        <v>Average_F: Off</v>
      </c>
      <c r="D829" t="s">
        <v>1287</v>
      </c>
      <c r="E829" t="s">
        <v>1288</v>
      </c>
    </row>
    <row r="830" spans="1:5" x14ac:dyDescent="0.25">
      <c r="A830" t="str">
        <f>IF(On!C830 &gt; Off!C830, "R: On", "R: Off")</f>
        <v>R: Off</v>
      </c>
      <c r="B830" t="str">
        <f>IF(On!E830 &gt; Off!E830, "P: On", "P: Off")</f>
        <v>P: Off</v>
      </c>
      <c r="C830" t="str">
        <f>IF(On!G830 &gt; Off!G830, "F: On", "F: Off")</f>
        <v>F: Off</v>
      </c>
      <c r="D830" t="s">
        <v>1287</v>
      </c>
      <c r="E830" t="s">
        <v>1288</v>
      </c>
    </row>
    <row r="831" spans="1:5" x14ac:dyDescent="0.25">
      <c r="A831" t="str">
        <f>IF(On!C831 &gt; Off!C831, "R: On", "R: Off")</f>
        <v>R: Off</v>
      </c>
      <c r="B831" t="str">
        <f>IF(On!E831 &gt; Off!E831, "P: On", "P: Off")</f>
        <v>P: Off</v>
      </c>
      <c r="C831" t="str">
        <f>IF(On!G831 &gt; Off!G831, "F: On", "F: Off")</f>
        <v>F: Off</v>
      </c>
      <c r="D831" t="s">
        <v>1287</v>
      </c>
      <c r="E831" t="s">
        <v>1288</v>
      </c>
    </row>
    <row r="832" spans="1:5" x14ac:dyDescent="0.25">
      <c r="A832" t="str">
        <f>IF(On!C832 &gt; Off!C832, "R: On", "R: Off")</f>
        <v>R: Off</v>
      </c>
      <c r="B832" t="str">
        <f>IF(On!E832 &gt; Off!E832, "P: On", "P: Off")</f>
        <v>P: Off</v>
      </c>
      <c r="C832" t="str">
        <f>IF(On!G832 &gt; Off!G832, "F: On", "F: Off")</f>
        <v>F: Off</v>
      </c>
      <c r="D832" t="s">
        <v>1287</v>
      </c>
      <c r="E832" t="s">
        <v>1288</v>
      </c>
    </row>
    <row r="833" spans="1:5" x14ac:dyDescent="0.25">
      <c r="A833" t="str">
        <f>IF(On!C833 &gt; Off!C833, "R: On", "R: Off")</f>
        <v>R: Off</v>
      </c>
      <c r="B833" t="str">
        <f>IF(On!E833 &gt; Off!E833, "P: On", "P: Off")</f>
        <v>P: Off</v>
      </c>
      <c r="C833" t="str">
        <f>IF(On!G833 &gt; Off!G833, "F: On", "F: Off")</f>
        <v>F: Off</v>
      </c>
      <c r="D833" t="s">
        <v>1287</v>
      </c>
      <c r="E833" t="s">
        <v>1288</v>
      </c>
    </row>
    <row r="834" spans="1:5" x14ac:dyDescent="0.25">
      <c r="A834" t="str">
        <f>IF(On!C834 &gt; Off!C834, "R: On", "R: Off")</f>
        <v>R: Off</v>
      </c>
      <c r="B834" t="str">
        <f>IF(On!E834 &gt; Off!E834, "P: On", "P: Off")</f>
        <v>P: Off</v>
      </c>
      <c r="C834" t="str">
        <f>IF(On!G834 &gt; Off!G834, "F: On", "F: Off")</f>
        <v>F: Off</v>
      </c>
      <c r="D834" t="s">
        <v>1287</v>
      </c>
      <c r="E834" t="s">
        <v>1288</v>
      </c>
    </row>
    <row r="835" spans="1:5" x14ac:dyDescent="0.25">
      <c r="A835" t="str">
        <f>IF(On!C835 &gt; Off!C835, "R: On", "R: Off")</f>
        <v>R: Off</v>
      </c>
      <c r="B835" t="str">
        <f>IF(On!E835 &gt; Off!E835, "P: On", "P: Off")</f>
        <v>P: Off</v>
      </c>
      <c r="C835" t="str">
        <f>IF(On!G835 &gt; Off!G835, "F: On", "F: Off")</f>
        <v>F: Off</v>
      </c>
      <c r="D835" t="s">
        <v>1287</v>
      </c>
      <c r="E835" t="s">
        <v>1288</v>
      </c>
    </row>
    <row r="836" spans="1:5" x14ac:dyDescent="0.25">
      <c r="A836" t="str">
        <f>IF(On!C836 &gt; Off!C836, "R: On", "R: Off")</f>
        <v>R: Off</v>
      </c>
      <c r="B836" t="str">
        <f>IF(On!E836 &gt; Off!E836, "P: On", "P: Off")</f>
        <v>P: Off</v>
      </c>
      <c r="C836" t="str">
        <f>IF(On!G836 &gt; Off!G836, "F: On", "F: Off")</f>
        <v>F: Off</v>
      </c>
      <c r="D836" t="s">
        <v>1287</v>
      </c>
      <c r="E836" t="s">
        <v>1288</v>
      </c>
    </row>
    <row r="837" spans="1:5" x14ac:dyDescent="0.25">
      <c r="A837" t="str">
        <f>IF(On!C837 &gt; Off!C837, "R: On", "R: Off")</f>
        <v>R: Off</v>
      </c>
      <c r="B837" t="str">
        <f>IF(On!E837 &gt; Off!E837, "P: On", "P: Off")</f>
        <v>P: Off</v>
      </c>
      <c r="C837" t="str">
        <f>IF(On!G837 &gt; Off!G837, "F: On", "F: Off")</f>
        <v>F: Off</v>
      </c>
      <c r="D837" t="s">
        <v>1287</v>
      </c>
      <c r="E837" t="s">
        <v>1288</v>
      </c>
    </row>
    <row r="838" spans="1:5" x14ac:dyDescent="0.25">
      <c r="A838" t="str">
        <f>IF(On!C838 &gt; Off!C838, "R: On", "R: Off")</f>
        <v>R: Off</v>
      </c>
      <c r="B838" t="str">
        <f>IF(On!E838 &gt; Off!E838, "P: On", "P: Off")</f>
        <v>P: Off</v>
      </c>
      <c r="C838" t="str">
        <f>IF(On!G838 &gt; Off!G838, "F: On", "F: Off")</f>
        <v>F: Off</v>
      </c>
      <c r="D838" t="s">
        <v>1287</v>
      </c>
      <c r="E838" t="s">
        <v>1288</v>
      </c>
    </row>
    <row r="839" spans="1:5" x14ac:dyDescent="0.25">
      <c r="A839" t="str">
        <f>IF(On!C839 &gt; Off!C839, "R: On", "R: Off")</f>
        <v>R: Off</v>
      </c>
      <c r="B839" t="str">
        <f>IF(On!E839 &gt; Off!E839, "P: On", "P: Off")</f>
        <v>P: Off</v>
      </c>
      <c r="C839" t="str">
        <f>IF(On!G839 &gt; Off!G839, "F: On", "F: Off")</f>
        <v>F: Off</v>
      </c>
      <c r="D839" t="s">
        <v>1287</v>
      </c>
      <c r="E839" t="s">
        <v>1288</v>
      </c>
    </row>
    <row r="840" spans="1:5" x14ac:dyDescent="0.25">
      <c r="A840" t="str">
        <f>IF(On!C840 &gt; Off!C840, "R: On", "R: Off")</f>
        <v>R: Off</v>
      </c>
      <c r="B840" t="str">
        <f>IF(On!E840 &gt; Off!E840, "P: On", "P: Off")</f>
        <v>P: Off</v>
      </c>
      <c r="C840" t="str">
        <f>IF(On!G840 &gt; Off!G840, "F: On", "F: Off")</f>
        <v>F: Off</v>
      </c>
      <c r="D840" t="s">
        <v>1287</v>
      </c>
      <c r="E840" t="s">
        <v>1288</v>
      </c>
    </row>
    <row r="841" spans="1:5" x14ac:dyDescent="0.25">
      <c r="A841" t="str">
        <f>IF(On!C841 &gt; Off!C841, "R: On", "R: Off")</f>
        <v>R: Off</v>
      </c>
      <c r="B841" t="str">
        <f>IF(On!E841 &gt; Off!E841, "P: On", "P: Off")</f>
        <v>P: Off</v>
      </c>
      <c r="C841" t="str">
        <f>IF(On!G841 &gt; Off!G841, "F: On", "F: Off")</f>
        <v>F: Off</v>
      </c>
      <c r="D841" t="s">
        <v>1287</v>
      </c>
      <c r="E841" t="s">
        <v>1288</v>
      </c>
    </row>
    <row r="842" spans="1:5" x14ac:dyDescent="0.25">
      <c r="A842" t="str">
        <f>IF(On!C842 &gt; Off!C842, "R: On", "R: Off")</f>
        <v>R: Off</v>
      </c>
      <c r="B842" t="str">
        <f>IF(On!E842 &gt; Off!E842, "P: On", "P: Off")</f>
        <v>P: Off</v>
      </c>
      <c r="C842" t="str">
        <f>IF(On!G842 &gt; Off!G842, "F: On", "F: Off")</f>
        <v>F: Off</v>
      </c>
      <c r="D842" t="s">
        <v>1287</v>
      </c>
      <c r="E842" t="s">
        <v>1288</v>
      </c>
    </row>
    <row r="843" spans="1:5" x14ac:dyDescent="0.25">
      <c r="A843" t="str">
        <f>IF(On!C843 &gt; Off!C843, "R: On", "R: Off")</f>
        <v>R: Off</v>
      </c>
      <c r="B843" t="str">
        <f>IF(On!E843 &gt; Off!E843, "P: On", "P: Off")</f>
        <v>P: Off</v>
      </c>
      <c r="C843" t="str">
        <f>IF(On!G843 &gt; Off!G843, "F: On", "F: Off")</f>
        <v>F: Off</v>
      </c>
      <c r="D843" t="s">
        <v>1287</v>
      </c>
      <c r="E843" t="s">
        <v>1288</v>
      </c>
    </row>
    <row r="844" spans="1:5" x14ac:dyDescent="0.25">
      <c r="A844" t="str">
        <f>IF(On!C844 &gt; Off!C844, "R: On", "R: Off")</f>
        <v>R: Off</v>
      </c>
      <c r="B844" t="str">
        <f>IF(On!E844 &gt; Off!E844, "P: On", "P: Off")</f>
        <v>P: Off</v>
      </c>
      <c r="C844" t="str">
        <f>IF(On!G844 &gt; Off!G844, "F: On", "F: Off")</f>
        <v>F: Off</v>
      </c>
      <c r="D844" t="s">
        <v>1287</v>
      </c>
      <c r="E844" t="s">
        <v>1288</v>
      </c>
    </row>
    <row r="845" spans="1:5" x14ac:dyDescent="0.25">
      <c r="A845" t="str">
        <f>IF(On!C845 &gt; Off!C845, "R: On", "R: Off")</f>
        <v>R: Off</v>
      </c>
      <c r="B845" t="str">
        <f>IF(On!E845 &gt; Off!E845, "P: On", "P: Off")</f>
        <v>P: Off</v>
      </c>
      <c r="C845" t="str">
        <f>IF(On!G845 &gt; Off!G845, "F: On", "F: Off")</f>
        <v>F: Off</v>
      </c>
      <c r="D845" t="s">
        <v>1287</v>
      </c>
      <c r="E845" t="s">
        <v>1288</v>
      </c>
    </row>
    <row r="846" spans="1:5" x14ac:dyDescent="0.25">
      <c r="A846" t="str">
        <f>IF(On!C846 &gt; Off!C846, "R: On", "R: Off")</f>
        <v>R: Off</v>
      </c>
      <c r="B846" t="str">
        <f>IF(On!E846 &gt; Off!E846, "P: On", "P: Off")</f>
        <v>P: Off</v>
      </c>
      <c r="C846" t="str">
        <f>IF(On!G846 &gt; Off!G846, "F: On", "F: Off")</f>
        <v>F: Off</v>
      </c>
      <c r="D846" t="s">
        <v>1287</v>
      </c>
      <c r="E846" t="s">
        <v>1288</v>
      </c>
    </row>
    <row r="847" spans="1:5" x14ac:dyDescent="0.25">
      <c r="A847" t="str">
        <f>IF(On!C847 &gt; Off!C847, "R: On", "R: Off")</f>
        <v>R: Off</v>
      </c>
      <c r="B847" t="str">
        <f>IF(On!E847 &gt; Off!E847, "P: On", "P: Off")</f>
        <v>P: Off</v>
      </c>
      <c r="C847" t="str">
        <f>IF(On!G847 &gt; Off!G847, "F: On", "F: Off")</f>
        <v>F: Off</v>
      </c>
      <c r="D847" t="s">
        <v>1287</v>
      </c>
      <c r="E847" t="s">
        <v>1288</v>
      </c>
    </row>
    <row r="848" spans="1:5" x14ac:dyDescent="0.25">
      <c r="A848" t="str">
        <f>IF(On!C848 &gt; Off!C848, "R: On", "R: Off")</f>
        <v>R: Off</v>
      </c>
      <c r="B848" t="str">
        <f>IF(On!E848 &gt; Off!E848, "P: On", "P: Off")</f>
        <v>P: Off</v>
      </c>
      <c r="C848" t="str">
        <f>IF(On!G848 &gt; Off!G848, "F: On", "F: Off")</f>
        <v>F: Off</v>
      </c>
      <c r="D848" t="s">
        <v>1287</v>
      </c>
      <c r="E848" t="s">
        <v>1288</v>
      </c>
    </row>
    <row r="849" spans="1:5" x14ac:dyDescent="0.25">
      <c r="A849" t="str">
        <f>IF(On!C849 &gt; Off!C849, "R: On", "R: Off")</f>
        <v>R: Off</v>
      </c>
      <c r="B849" t="str">
        <f>IF(On!E849 &gt; Off!E849, "P: On", "P: Off")</f>
        <v>P: Off</v>
      </c>
      <c r="C849" t="str">
        <f>IF(On!G849 &gt; Off!G849, "F: On", "F: Off")</f>
        <v>F: Off</v>
      </c>
      <c r="D849" t="s">
        <v>1287</v>
      </c>
      <c r="E849" t="s">
        <v>1288</v>
      </c>
    </row>
    <row r="850" spans="1:5" x14ac:dyDescent="0.25">
      <c r="A850" t="str">
        <f>IF(On!C850 &gt; Off!C850, "R: On", "R: Off")</f>
        <v>R: Off</v>
      </c>
      <c r="B850" t="str">
        <f>IF(On!E850 &gt; Off!E850, "P: On", "P: Off")</f>
        <v>P: Off</v>
      </c>
      <c r="C850" t="str">
        <f>IF(On!G850 &gt; Off!G850, "F: On", "F: Off")</f>
        <v>F: Off</v>
      </c>
      <c r="D850" t="s">
        <v>1287</v>
      </c>
      <c r="E850" t="s">
        <v>1288</v>
      </c>
    </row>
    <row r="851" spans="1:5" x14ac:dyDescent="0.25">
      <c r="A851" t="str">
        <f>IF(On!C851 &gt; Off!C851, "R: On", "R: Off")</f>
        <v>R: Off</v>
      </c>
      <c r="B851" t="str">
        <f>IF(On!E851 &gt; Off!E851, "P: On", "P: Off")</f>
        <v>P: Off</v>
      </c>
      <c r="C851" t="str">
        <f>IF(On!G851 &gt; Off!G851, "F: On", "F: Off")</f>
        <v>F: Off</v>
      </c>
      <c r="D851" t="s">
        <v>1287</v>
      </c>
      <c r="E851" t="s">
        <v>1288</v>
      </c>
    </row>
    <row r="852" spans="1:5" x14ac:dyDescent="0.25">
      <c r="A852" t="str">
        <f>IF(On!C852 &gt; Off!C852, "R: On", "R: Off")</f>
        <v>R: Off</v>
      </c>
      <c r="B852" t="str">
        <f>IF(On!E852 &gt; Off!E852, "P: On", "P: Off")</f>
        <v>P: Off</v>
      </c>
      <c r="C852" t="str">
        <f>IF(On!G852 &gt; Off!G852, "F: On", "F: Off")</f>
        <v>F: Off</v>
      </c>
      <c r="D852" t="s">
        <v>1287</v>
      </c>
      <c r="E852" t="s">
        <v>1288</v>
      </c>
    </row>
    <row r="853" spans="1:5" x14ac:dyDescent="0.25">
      <c r="A853" t="str">
        <f>IF(On!C853 &gt; Off!C853, "R: On", "R: Off")</f>
        <v>R: Off</v>
      </c>
      <c r="B853" t="str">
        <f>IF(On!E853 &gt; Off!E853, "P: On", "P: Off")</f>
        <v>P: Off</v>
      </c>
      <c r="C853" t="str">
        <f>IF(On!G853 &gt; Off!G853, "F: On", "F: Off")</f>
        <v>F: Off</v>
      </c>
      <c r="D853" t="s">
        <v>1287</v>
      </c>
      <c r="E853" t="s">
        <v>1288</v>
      </c>
    </row>
    <row r="854" spans="1:5" x14ac:dyDescent="0.25">
      <c r="A854" t="str">
        <f>IF(On!C854 &gt; Off!C854, "R: On", "R: Off")</f>
        <v>R: Off</v>
      </c>
      <c r="B854" t="str">
        <f>IF(On!E854 &gt; Off!E854, "P: On", "P: Off")</f>
        <v>P: Off</v>
      </c>
      <c r="C854" t="str">
        <f>IF(On!G854 &gt; Off!G854, "F: On", "F: Off")</f>
        <v>F: Off</v>
      </c>
      <c r="D854" t="s">
        <v>1287</v>
      </c>
      <c r="E854" t="s">
        <v>1288</v>
      </c>
    </row>
    <row r="855" spans="1:5" x14ac:dyDescent="0.25">
      <c r="A855" t="str">
        <f>IF(On!C855 &gt; Off!C855, "R: On", "R: Off")</f>
        <v>R: Off</v>
      </c>
      <c r="B855" t="str">
        <f>IF(On!E855 &gt; Off!E855, "P: On", "P: Off")</f>
        <v>P: Off</v>
      </c>
      <c r="C855" t="str">
        <f>IF(On!G855 &gt; Off!G855, "F: On", "F: Off")</f>
        <v>F: Off</v>
      </c>
      <c r="D855" t="s">
        <v>1287</v>
      </c>
      <c r="E855" t="s">
        <v>1288</v>
      </c>
    </row>
    <row r="856" spans="1:5" x14ac:dyDescent="0.25">
      <c r="A856" t="str">
        <f>IF(On!C856 &gt; Off!C856, "R: On", "R: Off")</f>
        <v>R: Off</v>
      </c>
      <c r="B856" t="str">
        <f>IF(On!E856 &gt; Off!E856, "P: On", "P: Off")</f>
        <v>P: Off</v>
      </c>
      <c r="C856" t="str">
        <f>IF(On!G856 &gt; Off!G856, "F: On", "F: Off")</f>
        <v>F: Off</v>
      </c>
      <c r="D856" t="s">
        <v>1287</v>
      </c>
      <c r="E856" t="s">
        <v>1288</v>
      </c>
    </row>
    <row r="857" spans="1:5" x14ac:dyDescent="0.25">
      <c r="A857" t="str">
        <f>IF(On!C857 &gt; Off!C857, "R: On", "R: Off")</f>
        <v>R: Off</v>
      </c>
      <c r="B857" t="str">
        <f>IF(On!E857 &gt; Off!E857, "P: On", "P: Off")</f>
        <v>P: Off</v>
      </c>
      <c r="C857" t="str">
        <f>IF(On!G857 &gt; Off!G857, "F: On", "F: Off")</f>
        <v>F: Off</v>
      </c>
      <c r="D857" t="s">
        <v>1287</v>
      </c>
      <c r="E857" t="s">
        <v>1288</v>
      </c>
    </row>
    <row r="858" spans="1:5" x14ac:dyDescent="0.25">
      <c r="A858" t="str">
        <f>IF(On!C858 &gt; Off!C858, "R: On", "R: Off")</f>
        <v>R: Off</v>
      </c>
      <c r="B858" t="str">
        <f>IF(On!E858 &gt; Off!E858, "P: On", "P: Off")</f>
        <v>P: Off</v>
      </c>
      <c r="C858" t="str">
        <f>IF(On!G858 &gt; Off!G858, "F: On", "F: Off")</f>
        <v>F: Off</v>
      </c>
      <c r="D858" t="s">
        <v>1287</v>
      </c>
      <c r="E858" t="s">
        <v>1288</v>
      </c>
    </row>
    <row r="859" spans="1:5" x14ac:dyDescent="0.25">
      <c r="A859" t="str">
        <f>IF(On!C859 &gt; Off!C859, "R: On", "R: Off")</f>
        <v>R: Off</v>
      </c>
      <c r="B859" t="str">
        <f>IF(On!E859 &gt; Off!E859, "P: On", "P: Off")</f>
        <v>P: Off</v>
      </c>
      <c r="C859" t="str">
        <f>IF(On!G859 &gt; Off!G859, "F: On", "F: Off")</f>
        <v>F: Off</v>
      </c>
      <c r="D859" t="s">
        <v>1287</v>
      </c>
      <c r="E859" t="s">
        <v>1288</v>
      </c>
    </row>
    <row r="860" spans="1:5" x14ac:dyDescent="0.25">
      <c r="A860" t="str">
        <f>IF(On!C860 &gt; Off!C860, "R: On", "R: Off")</f>
        <v>R: On</v>
      </c>
      <c r="B860" t="str">
        <f>IF(On!E860 &gt; Off!E860, "P: On", "P: Off")</f>
        <v>P: On</v>
      </c>
      <c r="C860" t="str">
        <f>IF(On!G860 &gt; Off!G860, "F: On", "F: Off")</f>
        <v>F: On</v>
      </c>
      <c r="D860" t="s">
        <v>1287</v>
      </c>
      <c r="E860" t="s">
        <v>1288</v>
      </c>
    </row>
    <row r="861" spans="1:5" x14ac:dyDescent="0.25">
      <c r="A861" t="str">
        <f>IF(On!C861 &gt; Off!C861, "R: On", "R: Off")</f>
        <v>R: On</v>
      </c>
      <c r="B861" t="str">
        <f>IF(On!E861 &gt; Off!E861, "P: On", "P: Off")</f>
        <v>P: On</v>
      </c>
      <c r="C861" t="str">
        <f>IF(On!G861 &gt; Off!G861, "F: On", "F: Off")</f>
        <v>F: On</v>
      </c>
      <c r="D861" t="s">
        <v>1287</v>
      </c>
      <c r="E861" t="s">
        <v>1288</v>
      </c>
    </row>
    <row r="862" spans="1:5" x14ac:dyDescent="0.25">
      <c r="A862" t="str">
        <f>IF(On!C862 &gt; Off!C862, "R: On", "R: Off")</f>
        <v>R: On</v>
      </c>
      <c r="B862" t="str">
        <f>IF(On!E862 &gt; Off!E862, "P: On", "P: Off")</f>
        <v>P: On</v>
      </c>
      <c r="C862" t="str">
        <f>IF(On!G862 &gt; Off!G862, "F: On", "F: Off")</f>
        <v>F: On</v>
      </c>
      <c r="D862" t="s">
        <v>1287</v>
      </c>
      <c r="E862" t="s">
        <v>1288</v>
      </c>
    </row>
    <row r="863" spans="1:5" x14ac:dyDescent="0.25">
      <c r="A863" t="str">
        <f>IF(On!C863 &gt; Off!C863, "R: On", "R: Off")</f>
        <v>R: On</v>
      </c>
      <c r="B863" t="str">
        <f>IF(On!E863 &gt; Off!E863, "P: On", "P: Off")</f>
        <v>P: On</v>
      </c>
      <c r="C863" t="str">
        <f>IF(On!G863 &gt; Off!G863, "F: On", "F: Off")</f>
        <v>F: On</v>
      </c>
      <c r="D863" t="s">
        <v>1287</v>
      </c>
      <c r="E863" t="s">
        <v>1288</v>
      </c>
    </row>
    <row r="864" spans="1:5" x14ac:dyDescent="0.25">
      <c r="A864" t="str">
        <f>IF(On!C864 &gt; Off!C864, "R: On", "R: Off")</f>
        <v>R: On</v>
      </c>
      <c r="B864" t="str">
        <f>IF(On!E864 &gt; Off!E864, "P: On", "P: Off")</f>
        <v>P: On</v>
      </c>
      <c r="C864" t="str">
        <f>IF(On!G864 &gt; Off!G864, "F: On", "F: Off")</f>
        <v>F: On</v>
      </c>
      <c r="D864" t="s">
        <v>1287</v>
      </c>
      <c r="E864" t="s">
        <v>1288</v>
      </c>
    </row>
    <row r="865" spans="1:5" x14ac:dyDescent="0.25">
      <c r="A865" t="str">
        <f>IF(On!C865 &gt; Off!C865, "R: On", "R: Off")</f>
        <v>R: On</v>
      </c>
      <c r="B865" t="str">
        <f>IF(On!E865 &gt; Off!E865, "P: On", "P: Off")</f>
        <v>P: On</v>
      </c>
      <c r="C865" t="str">
        <f>IF(On!G865 &gt; Off!G865, "F: On", "F: Off")</f>
        <v>F: On</v>
      </c>
      <c r="D865" t="s">
        <v>1287</v>
      </c>
      <c r="E865" t="s">
        <v>1288</v>
      </c>
    </row>
    <row r="866" spans="1:5" x14ac:dyDescent="0.25">
      <c r="A866" t="str">
        <f>IF(On!C866 &gt; Off!C866, "R: On", "R: Off")</f>
        <v>R: On</v>
      </c>
      <c r="B866" t="str">
        <f>IF(On!E866 &gt; Off!E866, "P: On", "P: Off")</f>
        <v>P: On</v>
      </c>
      <c r="C866" t="str">
        <f>IF(On!G866 &gt; Off!G866, "F: On", "F: Off")</f>
        <v>F: On</v>
      </c>
      <c r="D866" t="s">
        <v>1287</v>
      </c>
      <c r="E866" t="s">
        <v>1288</v>
      </c>
    </row>
    <row r="867" spans="1:5" x14ac:dyDescent="0.25">
      <c r="A867" t="str">
        <f>IF(On!C867 &gt; Off!C867, "R: On", "R: Off")</f>
        <v>R: On</v>
      </c>
      <c r="B867" t="str">
        <f>IF(On!E867 &gt; Off!E867, "P: On", "P: Off")</f>
        <v>P: On</v>
      </c>
      <c r="C867" t="str">
        <f>IF(On!G867 &gt; Off!G867, "F: On", "F: Off")</f>
        <v>F: On</v>
      </c>
      <c r="D867" t="s">
        <v>1287</v>
      </c>
      <c r="E867" t="s">
        <v>1288</v>
      </c>
    </row>
    <row r="868" spans="1:5" x14ac:dyDescent="0.25">
      <c r="A868" t="str">
        <f>IF(On!C868 &gt; Off!C868, "R: On", "R: Off")</f>
        <v>R: On</v>
      </c>
      <c r="B868" t="str">
        <f>IF(On!E868 &gt; Off!E868, "P: On", "P: Off")</f>
        <v>P: On</v>
      </c>
      <c r="C868" t="str">
        <f>IF(On!G868 &gt; Off!G868, "F: On", "F: Off")</f>
        <v>F: On</v>
      </c>
      <c r="D868" t="s">
        <v>1287</v>
      </c>
      <c r="E868" t="s">
        <v>1288</v>
      </c>
    </row>
    <row r="869" spans="1:5" x14ac:dyDescent="0.25">
      <c r="A869" t="str">
        <f>IF(On!C869 &gt; Off!C869, "R: On", "R: Off")</f>
        <v>R: On</v>
      </c>
      <c r="B869" t="str">
        <f>IF(On!E869 &gt; Off!E869, "P: On", "P: Off")</f>
        <v>P: On</v>
      </c>
      <c r="C869" t="str">
        <f>IF(On!G869 &gt; Off!G869, "F: On", "F: Off")</f>
        <v>F: On</v>
      </c>
      <c r="D869" t="s">
        <v>1287</v>
      </c>
      <c r="E869" t="s">
        <v>1288</v>
      </c>
    </row>
    <row r="870" spans="1:5" x14ac:dyDescent="0.25">
      <c r="A870" t="str">
        <f>IF(On!C870 &gt; Off!C870, "R: On", "R: Off")</f>
        <v>R: On</v>
      </c>
      <c r="B870" t="str">
        <f>IF(On!E870 &gt; Off!E870, "P: On", "P: Off")</f>
        <v>P: On</v>
      </c>
      <c r="C870" t="str">
        <f>IF(On!G870 &gt; Off!G870, "F: On", "F: Off")</f>
        <v>F: On</v>
      </c>
      <c r="D870" t="s">
        <v>1287</v>
      </c>
      <c r="E870" t="s">
        <v>1288</v>
      </c>
    </row>
    <row r="871" spans="1:5" x14ac:dyDescent="0.25">
      <c r="A871" t="str">
        <f>IF(On!C871 &gt; Off!C871, "R: On", "R: Off")</f>
        <v>R: On</v>
      </c>
      <c r="B871" t="str">
        <f>IF(On!E871 &gt; Off!E871, "P: On", "P: Off")</f>
        <v>P: On</v>
      </c>
      <c r="C871" t="str">
        <f>IF(On!G871 &gt; Off!G871, "F: On", "F: Off")</f>
        <v>F: On</v>
      </c>
      <c r="D871" t="s">
        <v>1287</v>
      </c>
      <c r="E871" t="s">
        <v>1288</v>
      </c>
    </row>
    <row r="872" spans="1:5" x14ac:dyDescent="0.25">
      <c r="A872" t="str">
        <f>IF(On!C872 &gt; Off!C872, "R: On", "R: Off")</f>
        <v>R: On</v>
      </c>
      <c r="B872" t="str">
        <f>IF(On!E872 &gt; Off!E872, "P: On", "P: Off")</f>
        <v>P: On</v>
      </c>
      <c r="C872" t="str">
        <f>IF(On!G872 &gt; Off!G872, "F: On", "F: Off")</f>
        <v>F: On</v>
      </c>
      <c r="D872" t="s">
        <v>1287</v>
      </c>
      <c r="E872" t="s">
        <v>1288</v>
      </c>
    </row>
    <row r="873" spans="1:5" x14ac:dyDescent="0.25">
      <c r="A873" t="str">
        <f>IF(On!C873 &gt; Off!C873, "R: On", "R: Off")</f>
        <v>R: On</v>
      </c>
      <c r="B873" t="str">
        <f>IF(On!E873 &gt; Off!E873, "P: On", "P: Off")</f>
        <v>P: On</v>
      </c>
      <c r="C873" t="str">
        <f>IF(On!G873 &gt; Off!G873, "F: On", "F: Off")</f>
        <v>F: On</v>
      </c>
      <c r="D873" t="s">
        <v>1287</v>
      </c>
      <c r="E873" t="s">
        <v>1288</v>
      </c>
    </row>
    <row r="874" spans="1:5" x14ac:dyDescent="0.25">
      <c r="A874" t="str">
        <f>IF(On!C874 &gt; Off!C874, "R: On", "R: Off")</f>
        <v>R: On</v>
      </c>
      <c r="B874" t="str">
        <f>IF(On!E874 &gt; Off!E874, "P: On", "P: Off")</f>
        <v>P: On</v>
      </c>
      <c r="C874" t="str">
        <f>IF(On!G874 &gt; Off!G874, "F: On", "F: Off")</f>
        <v>F: On</v>
      </c>
      <c r="D874" t="s">
        <v>1287</v>
      </c>
      <c r="E874" t="s">
        <v>1288</v>
      </c>
    </row>
    <row r="875" spans="1:5" x14ac:dyDescent="0.25">
      <c r="A875" t="str">
        <f>IF(On!C875 &gt; Off!C875, "R: On", "R: Off")</f>
        <v>R: Off</v>
      </c>
      <c r="B875" t="str">
        <f>IF(On!E875 &gt; Off!E875, "P: On", "P: Off")</f>
        <v>P: Off</v>
      </c>
      <c r="C875" t="str">
        <f>IF(On!G875 &gt; Off!G875, "F: On", "F: Off")</f>
        <v>F: Off</v>
      </c>
      <c r="D875" t="s">
        <v>1287</v>
      </c>
      <c r="E875" t="s">
        <v>1288</v>
      </c>
    </row>
    <row r="876" spans="1:5" x14ac:dyDescent="0.25">
      <c r="A876" t="str">
        <f>IF(On!C876 &gt; Off!C876, "R: On", "R: Off")</f>
        <v>R: Off</v>
      </c>
      <c r="B876" t="str">
        <f>IF(On!E876 &gt; Off!E876, "P: On", "P: Off")</f>
        <v>P: Off</v>
      </c>
      <c r="C876" t="str">
        <f>IF(On!G876 &gt; Off!G876, "F: On", "F: Off")</f>
        <v>F: Off</v>
      </c>
      <c r="D876" t="s">
        <v>1287</v>
      </c>
      <c r="E876" t="s">
        <v>1288</v>
      </c>
    </row>
    <row r="877" spans="1:5" x14ac:dyDescent="0.25">
      <c r="A877" t="str">
        <f>IF(On!C877 &gt; Off!C877, "R: On", "R: Off")</f>
        <v>R: Off</v>
      </c>
      <c r="B877" t="str">
        <f>IF(On!E877 &gt; Off!E877, "P: On", "P: Off")</f>
        <v>P: Off</v>
      </c>
      <c r="C877" t="str">
        <f>IF(On!G877 &gt; Off!G877, "F: On", "F: Off")</f>
        <v>F: Off</v>
      </c>
      <c r="D877" t="s">
        <v>1287</v>
      </c>
      <c r="E877" t="s">
        <v>1288</v>
      </c>
    </row>
    <row r="878" spans="1:5" x14ac:dyDescent="0.25">
      <c r="A878" t="str">
        <f>IF(On!C878 &gt; Off!C878, "R: On", "R: Off")</f>
        <v>R: Off</v>
      </c>
      <c r="B878" t="str">
        <f>IF(On!E878 &gt; Off!E878, "P: On", "P: Off")</f>
        <v>P: Off</v>
      </c>
      <c r="C878" t="str">
        <f>IF(On!G878 &gt; Off!G878, "F: On", "F: Off")</f>
        <v>F: Off</v>
      </c>
      <c r="D878" t="s">
        <v>1287</v>
      </c>
      <c r="E878" t="s">
        <v>1288</v>
      </c>
    </row>
    <row r="879" spans="1:5" x14ac:dyDescent="0.25">
      <c r="A879" t="str">
        <f>IF(On!C879 &gt; Off!C879, "R: On", "R: Off")</f>
        <v>R: Off</v>
      </c>
      <c r="B879" t="str">
        <f>IF(On!E879 &gt; Off!E879, "P: On", "P: Off")</f>
        <v>P: Off</v>
      </c>
      <c r="C879" t="str">
        <f>IF(On!G879 &gt; Off!G879, "F: On", "F: Off")</f>
        <v>F: Off</v>
      </c>
      <c r="D879" t="s">
        <v>1287</v>
      </c>
      <c r="E879" t="s">
        <v>1288</v>
      </c>
    </row>
    <row r="880" spans="1:5" x14ac:dyDescent="0.25">
      <c r="A880" t="str">
        <f>IF(On!C880 &gt; Off!C880, "R: On", "R: Off")</f>
        <v>R: Off</v>
      </c>
      <c r="B880" t="str">
        <f>IF(On!E880 &gt; Off!E880, "P: On", "P: Off")</f>
        <v>P: Off</v>
      </c>
      <c r="C880" t="str">
        <f>IF(On!G880 &gt; Off!G880, "F: On", "F: Off")</f>
        <v>F: Off</v>
      </c>
      <c r="D880" t="s">
        <v>1287</v>
      </c>
      <c r="E880" t="s">
        <v>1288</v>
      </c>
    </row>
    <row r="881" spans="1:5" x14ac:dyDescent="0.25">
      <c r="A881" t="str">
        <f>IF(On!C881 &gt; Off!C881, "R: On", "R: Off")</f>
        <v>R: Off</v>
      </c>
      <c r="B881" t="str">
        <f>IF(On!E881 &gt; Off!E881, "P: On", "P: Off")</f>
        <v>P: Off</v>
      </c>
      <c r="C881" t="str">
        <f>IF(On!G881 &gt; Off!G881, "F: On", "F: Off")</f>
        <v>F: Off</v>
      </c>
      <c r="D881" t="s">
        <v>1287</v>
      </c>
      <c r="E881" t="s">
        <v>1288</v>
      </c>
    </row>
    <row r="882" spans="1:5" x14ac:dyDescent="0.25">
      <c r="A882" t="str">
        <f>IF(On!B882 &gt; Off!B882, "Average_R: On", "Average_R: Off")</f>
        <v>Average_R: Off</v>
      </c>
      <c r="D882" t="s">
        <v>1287</v>
      </c>
      <c r="E882" t="s">
        <v>1289</v>
      </c>
    </row>
    <row r="883" spans="1:5" x14ac:dyDescent="0.25">
      <c r="A883" t="str">
        <f>IF(On!B883 &gt; Off!B883, "Average_P: On", "Average_P: Off")</f>
        <v>Average_P: Off</v>
      </c>
      <c r="D883" t="s">
        <v>1287</v>
      </c>
      <c r="E883" t="s">
        <v>1289</v>
      </c>
    </row>
    <row r="884" spans="1:5" x14ac:dyDescent="0.25">
      <c r="A884" t="str">
        <f>IF(On!B884 &gt; Off!B884, "Average_F: On", "Average_F: Off")</f>
        <v>Average_F: Off</v>
      </c>
      <c r="D884" t="s">
        <v>1287</v>
      </c>
      <c r="E884" t="s">
        <v>1289</v>
      </c>
    </row>
    <row r="885" spans="1:5" x14ac:dyDescent="0.25">
      <c r="A885" t="str">
        <f>IF(On!C885 &gt; Off!C885, "R: On", "R: Off")</f>
        <v>R: Off</v>
      </c>
      <c r="B885" t="str">
        <f>IF(On!E885 &gt; Off!E885, "P: On", "P: Off")</f>
        <v>P: Off</v>
      </c>
      <c r="C885" t="str">
        <f>IF(On!G885 &gt; Off!G885, "F: On", "F: Off")</f>
        <v>F: Off</v>
      </c>
      <c r="D885" t="s">
        <v>1287</v>
      </c>
      <c r="E885" t="s">
        <v>1289</v>
      </c>
    </row>
    <row r="886" spans="1:5" x14ac:dyDescent="0.25">
      <c r="A886" t="str">
        <f>IF(On!C886 &gt; Off!C886, "R: On", "R: Off")</f>
        <v>R: Off</v>
      </c>
      <c r="B886" t="str">
        <f>IF(On!E886 &gt; Off!E886, "P: On", "P: Off")</f>
        <v>P: Off</v>
      </c>
      <c r="C886" t="str">
        <f>IF(On!G886 &gt; Off!G886, "F: On", "F: Off")</f>
        <v>F: Off</v>
      </c>
      <c r="D886" t="s">
        <v>1287</v>
      </c>
      <c r="E886" t="s">
        <v>1289</v>
      </c>
    </row>
    <row r="887" spans="1:5" x14ac:dyDescent="0.25">
      <c r="A887" t="str">
        <f>IF(On!C887 &gt; Off!C887, "R: On", "R: Off")</f>
        <v>R: Off</v>
      </c>
      <c r="B887" t="str">
        <f>IF(On!E887 &gt; Off!E887, "P: On", "P: Off")</f>
        <v>P: Off</v>
      </c>
      <c r="C887" t="str">
        <f>IF(On!G887 &gt; Off!G887, "F: On", "F: Off")</f>
        <v>F: Off</v>
      </c>
      <c r="D887" t="s">
        <v>1287</v>
      </c>
      <c r="E887" t="s">
        <v>1289</v>
      </c>
    </row>
    <row r="888" spans="1:5" x14ac:dyDescent="0.25">
      <c r="A888" t="str">
        <f>IF(On!C888 &gt; Off!C888, "R: On", "R: Off")</f>
        <v>R: Off</v>
      </c>
      <c r="B888" t="str">
        <f>IF(On!E888 &gt; Off!E888, "P: On", "P: Off")</f>
        <v>P: Off</v>
      </c>
      <c r="C888" t="str">
        <f>IF(On!G888 &gt; Off!G888, "F: On", "F: Off")</f>
        <v>F: Off</v>
      </c>
      <c r="D888" t="s">
        <v>1287</v>
      </c>
      <c r="E888" t="s">
        <v>1289</v>
      </c>
    </row>
    <row r="889" spans="1:5" x14ac:dyDescent="0.25">
      <c r="A889" t="str">
        <f>IF(On!C889 &gt; Off!C889, "R: On", "R: Off")</f>
        <v>R: Off</v>
      </c>
      <c r="B889" t="str">
        <f>IF(On!E889 &gt; Off!E889, "P: On", "P: Off")</f>
        <v>P: Off</v>
      </c>
      <c r="C889" t="str">
        <f>IF(On!G889 &gt; Off!G889, "F: On", "F: Off")</f>
        <v>F: Off</v>
      </c>
      <c r="D889" t="s">
        <v>1287</v>
      </c>
      <c r="E889" t="s">
        <v>1289</v>
      </c>
    </row>
    <row r="890" spans="1:5" x14ac:dyDescent="0.25">
      <c r="A890" t="str">
        <f>IF(On!C890 &gt; Off!C890, "R: On", "R: Off")</f>
        <v>R: Off</v>
      </c>
      <c r="B890" t="str">
        <f>IF(On!E890 &gt; Off!E890, "P: On", "P: Off")</f>
        <v>P: Off</v>
      </c>
      <c r="C890" t="str">
        <f>IF(On!G890 &gt; Off!G890, "F: On", "F: Off")</f>
        <v>F: Off</v>
      </c>
      <c r="D890" t="s">
        <v>1287</v>
      </c>
      <c r="E890" t="s">
        <v>1289</v>
      </c>
    </row>
    <row r="891" spans="1:5" x14ac:dyDescent="0.25">
      <c r="A891" t="str">
        <f>IF(On!C891 &gt; Off!C891, "R: On", "R: Off")</f>
        <v>R: Off</v>
      </c>
      <c r="B891" t="str">
        <f>IF(On!E891 &gt; Off!E891, "P: On", "P: Off")</f>
        <v>P: Off</v>
      </c>
      <c r="C891" t="str">
        <f>IF(On!G891 &gt; Off!G891, "F: On", "F: Off")</f>
        <v>F: Off</v>
      </c>
      <c r="D891" t="s">
        <v>1287</v>
      </c>
      <c r="E891" t="s">
        <v>1289</v>
      </c>
    </row>
    <row r="892" spans="1:5" x14ac:dyDescent="0.25">
      <c r="A892" t="str">
        <f>IF(On!C892 &gt; Off!C892, "R: On", "R: Off")</f>
        <v>R: Off</v>
      </c>
      <c r="B892" t="str">
        <f>IF(On!E892 &gt; Off!E892, "P: On", "P: Off")</f>
        <v>P: Off</v>
      </c>
      <c r="C892" t="str">
        <f>IF(On!G892 &gt; Off!G892, "F: On", "F: Off")</f>
        <v>F: Off</v>
      </c>
      <c r="D892" t="s">
        <v>1287</v>
      </c>
      <c r="E892" t="s">
        <v>1289</v>
      </c>
    </row>
    <row r="893" spans="1:5" x14ac:dyDescent="0.25">
      <c r="A893" t="str">
        <f>IF(On!C893 &gt; Off!C893, "R: On", "R: Off")</f>
        <v>R: Off</v>
      </c>
      <c r="B893" t="str">
        <f>IF(On!E893 &gt; Off!E893, "P: On", "P: Off")</f>
        <v>P: Off</v>
      </c>
      <c r="C893" t="str">
        <f>IF(On!G893 &gt; Off!G893, "F: On", "F: Off")</f>
        <v>F: Off</v>
      </c>
      <c r="D893" t="s">
        <v>1287</v>
      </c>
      <c r="E893" t="s">
        <v>1289</v>
      </c>
    </row>
    <row r="894" spans="1:5" x14ac:dyDescent="0.25">
      <c r="A894" t="str">
        <f>IF(On!C894 &gt; Off!C894, "R: On", "R: Off")</f>
        <v>R: Off</v>
      </c>
      <c r="B894" t="str">
        <f>IF(On!E894 &gt; Off!E894, "P: On", "P: Off")</f>
        <v>P: Off</v>
      </c>
      <c r="C894" t="str">
        <f>IF(On!G894 &gt; Off!G894, "F: On", "F: Off")</f>
        <v>F: Off</v>
      </c>
      <c r="D894" t="s">
        <v>1287</v>
      </c>
      <c r="E894" t="s">
        <v>1289</v>
      </c>
    </row>
    <row r="895" spans="1:5" x14ac:dyDescent="0.25">
      <c r="A895" t="str">
        <f>IF(On!C895 &gt; Off!C895, "R: On", "R: Off")</f>
        <v>R: Off</v>
      </c>
      <c r="B895" t="str">
        <f>IF(On!E895 &gt; Off!E895, "P: On", "P: Off")</f>
        <v>P: Off</v>
      </c>
      <c r="C895" t="str">
        <f>IF(On!G895 &gt; Off!G895, "F: On", "F: Off")</f>
        <v>F: Off</v>
      </c>
      <c r="D895" t="s">
        <v>1287</v>
      </c>
      <c r="E895" t="s">
        <v>1289</v>
      </c>
    </row>
    <row r="896" spans="1:5" x14ac:dyDescent="0.25">
      <c r="A896" t="str">
        <f>IF(On!C896 &gt; Off!C896, "R: On", "R: Off")</f>
        <v>R: Off</v>
      </c>
      <c r="B896" t="str">
        <f>IF(On!E896 &gt; Off!E896, "P: On", "P: Off")</f>
        <v>P: Off</v>
      </c>
      <c r="C896" t="str">
        <f>IF(On!G896 &gt; Off!G896, "F: On", "F: Off")</f>
        <v>F: Off</v>
      </c>
      <c r="D896" t="s">
        <v>1287</v>
      </c>
      <c r="E896" t="s">
        <v>1289</v>
      </c>
    </row>
    <row r="897" spans="1:5" x14ac:dyDescent="0.25">
      <c r="A897" t="str">
        <f>IF(On!C897 &gt; Off!C897, "R: On", "R: Off")</f>
        <v>R: Off</v>
      </c>
      <c r="B897" t="str">
        <f>IF(On!E897 &gt; Off!E897, "P: On", "P: Off")</f>
        <v>P: Off</v>
      </c>
      <c r="C897" t="str">
        <f>IF(On!G897 &gt; Off!G897, "F: On", "F: Off")</f>
        <v>F: Off</v>
      </c>
      <c r="D897" t="s">
        <v>1287</v>
      </c>
      <c r="E897" t="s">
        <v>1289</v>
      </c>
    </row>
    <row r="898" spans="1:5" x14ac:dyDescent="0.25">
      <c r="A898" t="str">
        <f>IF(On!C898 &gt; Off!C898, "R: On", "R: Off")</f>
        <v>R: Off</v>
      </c>
      <c r="B898" t="str">
        <f>IF(On!E898 &gt; Off!E898, "P: On", "P: Off")</f>
        <v>P: Off</v>
      </c>
      <c r="C898" t="str">
        <f>IF(On!G898 &gt; Off!G898, "F: On", "F: Off")</f>
        <v>F: Off</v>
      </c>
      <c r="D898" t="s">
        <v>1287</v>
      </c>
      <c r="E898" t="s">
        <v>1289</v>
      </c>
    </row>
    <row r="899" spans="1:5" x14ac:dyDescent="0.25">
      <c r="A899" t="str">
        <f>IF(On!C899 &gt; Off!C899, "R: On", "R: Off")</f>
        <v>R: Off</v>
      </c>
      <c r="B899" t="str">
        <f>IF(On!E899 &gt; Off!E899, "P: On", "P: Off")</f>
        <v>P: Off</v>
      </c>
      <c r="C899" t="str">
        <f>IF(On!G899 &gt; Off!G899, "F: On", "F: Off")</f>
        <v>F: Off</v>
      </c>
      <c r="D899" t="s">
        <v>1287</v>
      </c>
      <c r="E899" t="s">
        <v>1289</v>
      </c>
    </row>
    <row r="900" spans="1:5" x14ac:dyDescent="0.25">
      <c r="A900" t="str">
        <f>IF(On!C900 &gt; Off!C900, "R: On", "R: Off")</f>
        <v>R: On</v>
      </c>
      <c r="B900" t="str">
        <f>IF(On!E900 &gt; Off!E900, "P: On", "P: Off")</f>
        <v>P: On</v>
      </c>
      <c r="C900" t="str">
        <f>IF(On!G900 &gt; Off!G900, "F: On", "F: Off")</f>
        <v>F: On</v>
      </c>
      <c r="D900" t="s">
        <v>1287</v>
      </c>
      <c r="E900" t="s">
        <v>1289</v>
      </c>
    </row>
    <row r="901" spans="1:5" x14ac:dyDescent="0.25">
      <c r="A901" t="str">
        <f>IF(On!C901 &gt; Off!C901, "R: On", "R: Off")</f>
        <v>R: On</v>
      </c>
      <c r="B901" t="str">
        <f>IF(On!E901 &gt; Off!E901, "P: On", "P: Off")</f>
        <v>P: On</v>
      </c>
      <c r="C901" t="str">
        <f>IF(On!G901 &gt; Off!G901, "F: On", "F: Off")</f>
        <v>F: On</v>
      </c>
      <c r="D901" t="s">
        <v>1287</v>
      </c>
      <c r="E901" t="s">
        <v>1289</v>
      </c>
    </row>
    <row r="902" spans="1:5" x14ac:dyDescent="0.25">
      <c r="A902" t="str">
        <f>IF(On!C902 &gt; Off!C902, "R: On", "R: Off")</f>
        <v>R: On</v>
      </c>
      <c r="B902" t="str">
        <f>IF(On!E902 &gt; Off!E902, "P: On", "P: Off")</f>
        <v>P: On</v>
      </c>
      <c r="C902" t="str">
        <f>IF(On!G902 &gt; Off!G902, "F: On", "F: Off")</f>
        <v>F: On</v>
      </c>
      <c r="D902" t="s">
        <v>1287</v>
      </c>
      <c r="E902" t="s">
        <v>1289</v>
      </c>
    </row>
    <row r="903" spans="1:5" x14ac:dyDescent="0.25">
      <c r="A903" t="str">
        <f>IF(On!C903 &gt; Off!C903, "R: On", "R: Off")</f>
        <v>R: On</v>
      </c>
      <c r="B903" t="str">
        <f>IF(On!E903 &gt; Off!E903, "P: On", "P: Off")</f>
        <v>P: On</v>
      </c>
      <c r="C903" t="str">
        <f>IF(On!G903 &gt; Off!G903, "F: On", "F: Off")</f>
        <v>F: On</v>
      </c>
      <c r="D903" t="s">
        <v>1287</v>
      </c>
      <c r="E903" t="s">
        <v>1289</v>
      </c>
    </row>
    <row r="904" spans="1:5" x14ac:dyDescent="0.25">
      <c r="A904" t="str">
        <f>IF(On!C904 &gt; Off!C904, "R: On", "R: Off")</f>
        <v>R: On</v>
      </c>
      <c r="B904" t="str">
        <f>IF(On!E904 &gt; Off!E904, "P: On", "P: Off")</f>
        <v>P: On</v>
      </c>
      <c r="C904" t="str">
        <f>IF(On!G904 &gt; Off!G904, "F: On", "F: Off")</f>
        <v>F: On</v>
      </c>
      <c r="D904" t="s">
        <v>1287</v>
      </c>
      <c r="E904" t="s">
        <v>1289</v>
      </c>
    </row>
    <row r="905" spans="1:5" x14ac:dyDescent="0.25">
      <c r="A905" t="str">
        <f>IF(On!C905 &gt; Off!C905, "R: On", "R: Off")</f>
        <v>R: On</v>
      </c>
      <c r="B905" t="str">
        <f>IF(On!E905 &gt; Off!E905, "P: On", "P: Off")</f>
        <v>P: On</v>
      </c>
      <c r="C905" t="str">
        <f>IF(On!G905 &gt; Off!G905, "F: On", "F: Off")</f>
        <v>F: On</v>
      </c>
      <c r="D905" t="s">
        <v>1287</v>
      </c>
      <c r="E905" t="s">
        <v>1289</v>
      </c>
    </row>
    <row r="906" spans="1:5" x14ac:dyDescent="0.25">
      <c r="A906" t="str">
        <f>IF(On!C906 &gt; Off!C906, "R: On", "R: Off")</f>
        <v>R: On</v>
      </c>
      <c r="B906" t="str">
        <f>IF(On!E906 &gt; Off!E906, "P: On", "P: Off")</f>
        <v>P: On</v>
      </c>
      <c r="C906" t="str">
        <f>IF(On!G906 &gt; Off!G906, "F: On", "F: Off")</f>
        <v>F: On</v>
      </c>
      <c r="D906" t="s">
        <v>1287</v>
      </c>
      <c r="E906" t="s">
        <v>1289</v>
      </c>
    </row>
    <row r="907" spans="1:5" x14ac:dyDescent="0.25">
      <c r="A907" t="str">
        <f>IF(On!C907 &gt; Off!C907, "R: On", "R: Off")</f>
        <v>R: On</v>
      </c>
      <c r="B907" t="str">
        <f>IF(On!E907 &gt; Off!E907, "P: On", "P: Off")</f>
        <v>P: On</v>
      </c>
      <c r="C907" t="str">
        <f>IF(On!G907 &gt; Off!G907, "F: On", "F: Off")</f>
        <v>F: On</v>
      </c>
      <c r="D907" t="s">
        <v>1287</v>
      </c>
      <c r="E907" t="s">
        <v>1289</v>
      </c>
    </row>
    <row r="908" spans="1:5" x14ac:dyDescent="0.25">
      <c r="A908" t="str">
        <f>IF(On!C908 &gt; Off!C908, "R: On", "R: Off")</f>
        <v>R: On</v>
      </c>
      <c r="B908" t="str">
        <f>IF(On!E908 &gt; Off!E908, "P: On", "P: Off")</f>
        <v>P: On</v>
      </c>
      <c r="C908" t="str">
        <f>IF(On!G908 &gt; Off!G908, "F: On", "F: Off")</f>
        <v>F: On</v>
      </c>
      <c r="D908" t="s">
        <v>1287</v>
      </c>
      <c r="E908" t="s">
        <v>1289</v>
      </c>
    </row>
    <row r="909" spans="1:5" x14ac:dyDescent="0.25">
      <c r="A909" t="str">
        <f>IF(On!C909 &gt; Off!C909, "R: On", "R: Off")</f>
        <v>R: Off</v>
      </c>
      <c r="B909" t="str">
        <f>IF(On!E909 &gt; Off!E909, "P: On", "P: Off")</f>
        <v>P: On</v>
      </c>
      <c r="C909" t="str">
        <f>IF(On!G909 &gt; Off!G909, "F: On", "F: Off")</f>
        <v>F: On</v>
      </c>
      <c r="D909" t="s">
        <v>1287</v>
      </c>
      <c r="E909" t="s">
        <v>1289</v>
      </c>
    </row>
    <row r="910" spans="1:5" x14ac:dyDescent="0.25">
      <c r="A910" t="str">
        <f>IF(On!C910 &gt; Off!C910, "R: On", "R: Off")</f>
        <v>R: Off</v>
      </c>
      <c r="B910" t="str">
        <f>IF(On!E910 &gt; Off!E910, "P: On", "P: Off")</f>
        <v>P: On</v>
      </c>
      <c r="C910" t="str">
        <f>IF(On!G910 &gt; Off!G910, "F: On", "F: Off")</f>
        <v>F: On</v>
      </c>
      <c r="D910" t="s">
        <v>1287</v>
      </c>
      <c r="E910" t="s">
        <v>1289</v>
      </c>
    </row>
    <row r="911" spans="1:5" x14ac:dyDescent="0.25">
      <c r="A911" t="str">
        <f>IF(On!C911 &gt; Off!C911, "R: On", "R: Off")</f>
        <v>R: Off</v>
      </c>
      <c r="B911" t="str">
        <f>IF(On!E911 &gt; Off!E911, "P: On", "P: Off")</f>
        <v>P: On</v>
      </c>
      <c r="C911" t="str">
        <f>IF(On!G911 &gt; Off!G911, "F: On", "F: Off")</f>
        <v>F: On</v>
      </c>
      <c r="D911" t="s">
        <v>1287</v>
      </c>
      <c r="E911" t="s">
        <v>1289</v>
      </c>
    </row>
    <row r="912" spans="1:5" x14ac:dyDescent="0.25">
      <c r="A912" t="str">
        <f>IF(On!B912 &gt; Off!B912, "Average_R: On", "Average_R: Off")</f>
        <v>Average_R: Off</v>
      </c>
      <c r="D912" t="s">
        <v>1287</v>
      </c>
      <c r="E912" t="s">
        <v>1290</v>
      </c>
    </row>
    <row r="913" spans="1:5" x14ac:dyDescent="0.25">
      <c r="A913" t="str">
        <f>IF(On!B913 &gt; Off!B913, "Average_P: On", "Average_P: Off")</f>
        <v>Average_P: On</v>
      </c>
      <c r="D913" t="s">
        <v>1287</v>
      </c>
      <c r="E913" t="s">
        <v>1290</v>
      </c>
    </row>
    <row r="914" spans="1:5" x14ac:dyDescent="0.25">
      <c r="A914" t="str">
        <f>IF(On!B914 &gt; Off!B914, "Average_F: On", "Average_F: Off")</f>
        <v>Average_F: On</v>
      </c>
      <c r="D914" t="s">
        <v>1287</v>
      </c>
      <c r="E914" t="s">
        <v>1290</v>
      </c>
    </row>
    <row r="915" spans="1:5" x14ac:dyDescent="0.25">
      <c r="A915" t="str">
        <f>IF(On!C915 &gt; Off!C915, "R: On", "R: Off")</f>
        <v>R: On</v>
      </c>
      <c r="B915" t="str">
        <f>IF(On!E915 &gt; Off!E915, "P: On", "P: Off")</f>
        <v>P: Off</v>
      </c>
      <c r="C915" t="str">
        <f>IF(On!G915 &gt; Off!G915, "F: On", "F: Off")</f>
        <v>F: Off</v>
      </c>
      <c r="D915" t="s">
        <v>1287</v>
      </c>
      <c r="E915" t="s">
        <v>1290</v>
      </c>
    </row>
    <row r="916" spans="1:5" x14ac:dyDescent="0.25">
      <c r="A916" t="str">
        <f>IF(On!C916 &gt; Off!C916, "R: On", "R: Off")</f>
        <v>R: On</v>
      </c>
      <c r="B916" t="str">
        <f>IF(On!E916 &gt; Off!E916, "P: On", "P: Off")</f>
        <v>P: On</v>
      </c>
      <c r="C916" t="str">
        <f>IF(On!G916 &gt; Off!G916, "F: On", "F: Off")</f>
        <v>F: On</v>
      </c>
      <c r="D916" t="s">
        <v>1287</v>
      </c>
      <c r="E916" t="s">
        <v>1290</v>
      </c>
    </row>
    <row r="917" spans="1:5" x14ac:dyDescent="0.25">
      <c r="A917" t="str">
        <f>IF(On!C917 &gt; Off!C917, "R: On", "R: Off")</f>
        <v>R: Off</v>
      </c>
      <c r="B917" t="str">
        <f>IF(On!E917 &gt; Off!E917, "P: On", "P: Off")</f>
        <v>P: Off</v>
      </c>
      <c r="C917" t="str">
        <f>IF(On!G917 &gt; Off!G917, "F: On", "F: Off")</f>
        <v>F: Off</v>
      </c>
      <c r="D917" t="s">
        <v>1287</v>
      </c>
      <c r="E917" t="s">
        <v>1290</v>
      </c>
    </row>
    <row r="918" spans="1:5" x14ac:dyDescent="0.25">
      <c r="A918" t="str">
        <f>IF(On!C918 &gt; Off!C918, "R: On", "R: Off")</f>
        <v>R: Off</v>
      </c>
      <c r="B918" t="str">
        <f>IF(On!E918 &gt; Off!E918, "P: On", "P: Off")</f>
        <v>P: Off</v>
      </c>
      <c r="C918" t="str">
        <f>IF(On!G918 &gt; Off!G918, "F: On", "F: Off")</f>
        <v>F: Off</v>
      </c>
      <c r="D918" t="s">
        <v>1287</v>
      </c>
      <c r="E918" t="s">
        <v>1290</v>
      </c>
    </row>
    <row r="919" spans="1:5" x14ac:dyDescent="0.25">
      <c r="A919" t="str">
        <f>IF(On!C919 &gt; Off!C919, "R: On", "R: Off")</f>
        <v>R: Off</v>
      </c>
      <c r="B919" t="str">
        <f>IF(On!E919 &gt; Off!E919, "P: On", "P: Off")</f>
        <v>P: Off</v>
      </c>
      <c r="C919" t="str">
        <f>IF(On!G919 &gt; Off!G919, "F: On", "F: Off")</f>
        <v>F: Off</v>
      </c>
      <c r="D919" t="s">
        <v>1287</v>
      </c>
      <c r="E919" t="s">
        <v>1290</v>
      </c>
    </row>
    <row r="920" spans="1:5" x14ac:dyDescent="0.25">
      <c r="A920" t="str">
        <f>IF(On!C920 &gt; Off!C920, "R: On", "R: Off")</f>
        <v>R: Off</v>
      </c>
      <c r="B920" t="str">
        <f>IF(On!E920 &gt; Off!E920, "P: On", "P: Off")</f>
        <v>P: Off</v>
      </c>
      <c r="C920" t="str">
        <f>IF(On!G920 &gt; Off!G920, "F: On", "F: Off")</f>
        <v>F: Off</v>
      </c>
      <c r="D920" t="s">
        <v>1287</v>
      </c>
      <c r="E920" t="s">
        <v>1290</v>
      </c>
    </row>
    <row r="921" spans="1:5" x14ac:dyDescent="0.25">
      <c r="A921" t="str">
        <f>IF(On!C921 &gt; Off!C921, "R: On", "R: Off")</f>
        <v>R: On</v>
      </c>
      <c r="B921" t="str">
        <f>IF(On!E921 &gt; Off!E921, "P: On", "P: Off")</f>
        <v>P: On</v>
      </c>
      <c r="C921" t="str">
        <f>IF(On!G921 &gt; Off!G921, "F: On", "F: Off")</f>
        <v>F: On</v>
      </c>
      <c r="D921" t="s">
        <v>1287</v>
      </c>
      <c r="E921" t="s">
        <v>1290</v>
      </c>
    </row>
    <row r="922" spans="1:5" x14ac:dyDescent="0.25">
      <c r="A922" t="str">
        <f>IF(On!C922 &gt; Off!C922, "R: On", "R: Off")</f>
        <v>R: On</v>
      </c>
      <c r="B922" t="str">
        <f>IF(On!E922 &gt; Off!E922, "P: On", "P: Off")</f>
        <v>P: On</v>
      </c>
      <c r="C922" t="str">
        <f>IF(On!G922 &gt; Off!G922, "F: On", "F: Off")</f>
        <v>F: On</v>
      </c>
      <c r="D922" t="s">
        <v>1287</v>
      </c>
      <c r="E922" t="s">
        <v>1290</v>
      </c>
    </row>
    <row r="923" spans="1:5" x14ac:dyDescent="0.25">
      <c r="A923" t="str">
        <f>IF(On!C923 &gt; Off!C923, "R: On", "R: Off")</f>
        <v>R: On</v>
      </c>
      <c r="B923" t="str">
        <f>IF(On!E923 &gt; Off!E923, "P: On", "P: Off")</f>
        <v>P: On</v>
      </c>
      <c r="C923" t="str">
        <f>IF(On!G923 &gt; Off!G923, "F: On", "F: Off")</f>
        <v>F: On</v>
      </c>
      <c r="D923" t="s">
        <v>1287</v>
      </c>
      <c r="E923" t="s">
        <v>1290</v>
      </c>
    </row>
    <row r="924" spans="1:5" x14ac:dyDescent="0.25">
      <c r="A924" t="str">
        <f>IF(On!C924 &gt; Off!C924, "R: On", "R: Off")</f>
        <v>R: Off</v>
      </c>
      <c r="B924" t="str">
        <f>IF(On!E924 &gt; Off!E924, "P: On", "P: Off")</f>
        <v>P: On</v>
      </c>
      <c r="C924" t="str">
        <f>IF(On!G924 &gt; Off!G924, "F: On", "F: Off")</f>
        <v>F: On</v>
      </c>
      <c r="D924" t="s">
        <v>1287</v>
      </c>
      <c r="E924" t="s">
        <v>1290</v>
      </c>
    </row>
    <row r="925" spans="1:5" x14ac:dyDescent="0.25">
      <c r="A925" t="str">
        <f>IF(On!C925 &gt; Off!C925, "R: On", "R: Off")</f>
        <v>R: Off</v>
      </c>
      <c r="B925" t="str">
        <f>IF(On!E925 &gt; Off!E925, "P: On", "P: Off")</f>
        <v>P: On</v>
      </c>
      <c r="C925" t="str">
        <f>IF(On!G925 &gt; Off!G925, "F: On", "F: Off")</f>
        <v>F: On</v>
      </c>
      <c r="D925" t="s">
        <v>1287</v>
      </c>
      <c r="E925" t="s">
        <v>1290</v>
      </c>
    </row>
    <row r="926" spans="1:5" x14ac:dyDescent="0.25">
      <c r="A926" t="str">
        <f>IF(On!C926 &gt; Off!C926, "R: On", "R: Off")</f>
        <v>R: Off</v>
      </c>
      <c r="B926" t="str">
        <f>IF(On!E926 &gt; Off!E926, "P: On", "P: Off")</f>
        <v>P: On</v>
      </c>
      <c r="C926" t="str">
        <f>IF(On!G926 &gt; Off!G926, "F: On", "F: Off")</f>
        <v>F: On</v>
      </c>
      <c r="D926" t="s">
        <v>1287</v>
      </c>
      <c r="E926" t="s">
        <v>1290</v>
      </c>
    </row>
    <row r="927" spans="1:5" x14ac:dyDescent="0.25">
      <c r="A927" t="str">
        <f>IF(On!C927 &gt; Off!C927, "R: On", "R: Off")</f>
        <v>R: Off</v>
      </c>
      <c r="B927" t="str">
        <f>IF(On!E927 &gt; Off!E927, "P: On", "P: Off")</f>
        <v>P: On</v>
      </c>
      <c r="C927" t="str">
        <f>IF(On!G927 &gt; Off!G927, "F: On", "F: Off")</f>
        <v>F: On</v>
      </c>
      <c r="D927" t="s">
        <v>1287</v>
      </c>
      <c r="E927" t="s">
        <v>1290</v>
      </c>
    </row>
    <row r="928" spans="1:5" x14ac:dyDescent="0.25">
      <c r="A928" t="str">
        <f>IF(On!B928 &gt; Off!B928, "Average_R: On", "Average_R: Off")</f>
        <v>Average_R: On</v>
      </c>
      <c r="D928" t="s">
        <v>1287</v>
      </c>
      <c r="E928" t="s">
        <v>1291</v>
      </c>
    </row>
    <row r="929" spans="1:5" x14ac:dyDescent="0.25">
      <c r="A929" t="str">
        <f>IF(On!B929 &gt; Off!B929, "Average_P: On", "Average_P: Off")</f>
        <v>Average_P: On</v>
      </c>
      <c r="D929" t="s">
        <v>1287</v>
      </c>
      <c r="E929" t="s">
        <v>1291</v>
      </c>
    </row>
    <row r="930" spans="1:5" x14ac:dyDescent="0.25">
      <c r="A930" t="str">
        <f>IF(On!B930 &gt; Off!B930, "Average_F: On", "Average_F: Off")</f>
        <v>Average_F: On</v>
      </c>
      <c r="D930" t="s">
        <v>1287</v>
      </c>
      <c r="E930" t="s">
        <v>1291</v>
      </c>
    </row>
    <row r="931" spans="1:5" x14ac:dyDescent="0.25">
      <c r="A931" t="str">
        <f>IF(On!C931 &gt; Off!C931, "R: On", "R: Off")</f>
        <v>R: On</v>
      </c>
      <c r="B931" t="str">
        <f>IF(On!E931 &gt; Off!E931, "P: On", "P: Off")</f>
        <v>P: On</v>
      </c>
      <c r="C931" t="str">
        <f>IF(On!G931 &gt; Off!G931, "F: On", "F: Off")</f>
        <v>F: On</v>
      </c>
      <c r="D931" t="s">
        <v>1287</v>
      </c>
      <c r="E931" t="s">
        <v>1291</v>
      </c>
    </row>
    <row r="932" spans="1:5" x14ac:dyDescent="0.25">
      <c r="A932" t="str">
        <f>IF(On!C932 &gt; Off!C932, "R: On", "R: Off")</f>
        <v>R: On</v>
      </c>
      <c r="B932" t="str">
        <f>IF(On!E932 &gt; Off!E932, "P: On", "P: Off")</f>
        <v>P: On</v>
      </c>
      <c r="C932" t="str">
        <f>IF(On!G932 &gt; Off!G932, "F: On", "F: Off")</f>
        <v>F: On</v>
      </c>
      <c r="D932" t="s">
        <v>1287</v>
      </c>
      <c r="E932" t="s">
        <v>1291</v>
      </c>
    </row>
    <row r="933" spans="1:5" x14ac:dyDescent="0.25">
      <c r="A933" t="str">
        <f>IF(On!C933 &gt; Off!C933, "R: On", "R: Off")</f>
        <v>R: On</v>
      </c>
      <c r="B933" t="str">
        <f>IF(On!E933 &gt; Off!E933, "P: On", "P: Off")</f>
        <v>P: On</v>
      </c>
      <c r="C933" t="str">
        <f>IF(On!G933 &gt; Off!G933, "F: On", "F: Off")</f>
        <v>F: On</v>
      </c>
      <c r="D933" t="s">
        <v>1287</v>
      </c>
      <c r="E933" t="s">
        <v>1291</v>
      </c>
    </row>
    <row r="934" spans="1:5" x14ac:dyDescent="0.25">
      <c r="A934" t="str">
        <f>IF(On!C934 &gt; Off!C934, "R: On", "R: Off")</f>
        <v>R: Off</v>
      </c>
      <c r="B934" t="str">
        <f>IF(On!E934 &gt; Off!E934, "P: On", "P: Off")</f>
        <v>P: Off</v>
      </c>
      <c r="C934" t="str">
        <f>IF(On!G934 &gt; Off!G934, "F: On", "F: Off")</f>
        <v>F: Off</v>
      </c>
      <c r="D934" t="s">
        <v>1287</v>
      </c>
      <c r="E934" t="s">
        <v>1291</v>
      </c>
    </row>
    <row r="935" spans="1:5" x14ac:dyDescent="0.25">
      <c r="A935" t="str">
        <f>IF(On!C935 &gt; Off!C935, "R: On", "R: Off")</f>
        <v>R: Off</v>
      </c>
      <c r="B935" t="str">
        <f>IF(On!E935 &gt; Off!E935, "P: On", "P: Off")</f>
        <v>P: Off</v>
      </c>
      <c r="C935" t="str">
        <f>IF(On!G935 &gt; Off!G935, "F: On", "F: Off")</f>
        <v>F: Off</v>
      </c>
      <c r="D935" t="s">
        <v>1287</v>
      </c>
      <c r="E935" t="s">
        <v>1291</v>
      </c>
    </row>
    <row r="936" spans="1:5" x14ac:dyDescent="0.25">
      <c r="A936" t="str">
        <f>IF(On!C936 &gt; Off!C936, "R: On", "R: Off")</f>
        <v>R: Off</v>
      </c>
      <c r="B936" t="str">
        <f>IF(On!E936 &gt; Off!E936, "P: On", "P: Off")</f>
        <v>P: Off</v>
      </c>
      <c r="C936" t="str">
        <f>IF(On!G936 &gt; Off!G936, "F: On", "F: Off")</f>
        <v>F: Off</v>
      </c>
      <c r="D936" t="s">
        <v>1287</v>
      </c>
      <c r="E936" t="s">
        <v>1291</v>
      </c>
    </row>
    <row r="937" spans="1:5" x14ac:dyDescent="0.25">
      <c r="A937" t="str">
        <f>IF(On!C937 &gt; Off!C937, "R: On", "R: Off")</f>
        <v>R: On</v>
      </c>
      <c r="B937" t="str">
        <f>IF(On!E937 &gt; Off!E937, "P: On", "P: Off")</f>
        <v>P: On</v>
      </c>
      <c r="C937" t="str">
        <f>IF(On!G937 &gt; Off!G937, "F: On", "F: Off")</f>
        <v>F: On</v>
      </c>
      <c r="D937" t="s">
        <v>1287</v>
      </c>
      <c r="E937" t="s">
        <v>1291</v>
      </c>
    </row>
    <row r="938" spans="1:5" x14ac:dyDescent="0.25">
      <c r="A938" t="str">
        <f>IF(On!C938 &gt; Off!C938, "R: On", "R: Off")</f>
        <v>R: On</v>
      </c>
      <c r="B938" t="str">
        <f>IF(On!E938 &gt; Off!E938, "P: On", "P: Off")</f>
        <v>P: On</v>
      </c>
      <c r="C938" t="str">
        <f>IF(On!G938 &gt; Off!G938, "F: On", "F: Off")</f>
        <v>F: On</v>
      </c>
      <c r="D938" t="s">
        <v>1287</v>
      </c>
      <c r="E938" t="s">
        <v>1291</v>
      </c>
    </row>
    <row r="939" spans="1:5" x14ac:dyDescent="0.25">
      <c r="A939" t="str">
        <f>IF(On!C939 &gt; Off!C939, "R: On", "R: Off")</f>
        <v>R: On</v>
      </c>
      <c r="B939" t="str">
        <f>IF(On!E939 &gt; Off!E939, "P: On", "P: Off")</f>
        <v>P: On</v>
      </c>
      <c r="C939" t="str">
        <f>IF(On!G939 &gt; Off!G939, "F: On", "F: Off")</f>
        <v>F: On</v>
      </c>
      <c r="D939" t="s">
        <v>1287</v>
      </c>
      <c r="E939" t="s">
        <v>1291</v>
      </c>
    </row>
    <row r="940" spans="1:5" x14ac:dyDescent="0.25">
      <c r="A940" t="str">
        <f>IF(On!C940 &gt; Off!C940, "R: On", "R: Off")</f>
        <v>R: Off</v>
      </c>
      <c r="B940" t="str">
        <f>IF(On!E940 &gt; Off!E940, "P: On", "P: Off")</f>
        <v>P: On</v>
      </c>
      <c r="C940" t="str">
        <f>IF(On!G940 &gt; Off!G940, "F: On", "F: Off")</f>
        <v>F: On</v>
      </c>
      <c r="D940" t="s">
        <v>1287</v>
      </c>
      <c r="E940" t="s">
        <v>1291</v>
      </c>
    </row>
    <row r="941" spans="1:5" x14ac:dyDescent="0.25">
      <c r="A941" t="str">
        <f>IF(On!C941 &gt; Off!C941, "R: On", "R: Off")</f>
        <v>R: Off</v>
      </c>
      <c r="B941" t="str">
        <f>IF(On!E941 &gt; Off!E941, "P: On", "P: Off")</f>
        <v>P: On</v>
      </c>
      <c r="C941" t="str">
        <f>IF(On!G941 &gt; Off!G941, "F: On", "F: Off")</f>
        <v>F: On</v>
      </c>
      <c r="D941" t="s">
        <v>1287</v>
      </c>
      <c r="E941" t="s">
        <v>1291</v>
      </c>
    </row>
    <row r="942" spans="1:5" x14ac:dyDescent="0.25">
      <c r="A942" t="str">
        <f>IF(On!C942 &gt; Off!C942, "R: On", "R: Off")</f>
        <v>R: Off</v>
      </c>
      <c r="B942" t="str">
        <f>IF(On!E942 &gt; Off!E942, "P: On", "P: Off")</f>
        <v>P: On</v>
      </c>
      <c r="C942" t="str">
        <f>IF(On!G942 &gt; Off!G942, "F: On", "F: Off")</f>
        <v>F: On</v>
      </c>
      <c r="D942" t="s">
        <v>1287</v>
      </c>
      <c r="E942" t="s">
        <v>1291</v>
      </c>
    </row>
    <row r="943" spans="1:5" x14ac:dyDescent="0.25">
      <c r="A943" t="str">
        <f>IF(On!C943 &gt; Off!C943, "R: On", "R: Off")</f>
        <v>R: Off</v>
      </c>
      <c r="B943" t="str">
        <f>IF(On!E943 &gt; Off!E943, "P: On", "P: Off")</f>
        <v>P: On</v>
      </c>
      <c r="C943" t="str">
        <f>IF(On!G943 &gt; Off!G943, "F: On", "F: Off")</f>
        <v>F: On</v>
      </c>
      <c r="D943" t="s">
        <v>1287</v>
      </c>
      <c r="E943" t="s">
        <v>1291</v>
      </c>
    </row>
    <row r="944" spans="1:5" x14ac:dyDescent="0.25">
      <c r="A944" t="str">
        <f>IF(On!B944 &gt; Off!B944, "Average_R: On", "Average_R: Off")</f>
        <v>Average_R: Off</v>
      </c>
      <c r="D944" t="s">
        <v>1287</v>
      </c>
      <c r="E944" t="s">
        <v>1292</v>
      </c>
    </row>
    <row r="945" spans="1:5" x14ac:dyDescent="0.25">
      <c r="A945" t="str">
        <f>IF(On!B945 &gt; Off!B945, "Average_P: On", "Average_P: Off")</f>
        <v>Average_P: Off</v>
      </c>
      <c r="D945" t="s">
        <v>1287</v>
      </c>
      <c r="E945" t="s">
        <v>1292</v>
      </c>
    </row>
    <row r="946" spans="1:5" x14ac:dyDescent="0.25">
      <c r="A946" t="str">
        <f>IF(On!B946 &gt; Off!B946, "Average_F: On", "Average_F: Off")</f>
        <v>Average_F: Off</v>
      </c>
      <c r="D946" t="s">
        <v>1287</v>
      </c>
      <c r="E946" t="s">
        <v>1292</v>
      </c>
    </row>
    <row r="947" spans="1:5" x14ac:dyDescent="0.25">
      <c r="A947" t="str">
        <f>IF(On!C947 &gt; Off!C947, "R: On", "R: Off")</f>
        <v>R: On</v>
      </c>
      <c r="B947" t="str">
        <f>IF(On!E947 &gt; Off!E947, "P: On", "P: Off")</f>
        <v>P: On</v>
      </c>
      <c r="C947" t="str">
        <f>IF(On!G947 &gt; Off!G947, "F: On", "F: Off")</f>
        <v>F: On</v>
      </c>
      <c r="D947" t="s">
        <v>1287</v>
      </c>
      <c r="E947" t="s">
        <v>1292</v>
      </c>
    </row>
    <row r="948" spans="1:5" x14ac:dyDescent="0.25">
      <c r="A948" t="str">
        <f>IF(On!C948 &gt; Off!C948, "R: On", "R: Off")</f>
        <v>R: Off</v>
      </c>
      <c r="B948" t="str">
        <f>IF(On!E948 &gt; Off!E948, "P: On", "P: Off")</f>
        <v>P: Off</v>
      </c>
      <c r="C948" t="str">
        <f>IF(On!G948 &gt; Off!G948, "F: On", "F: Off")</f>
        <v>F: Off</v>
      </c>
      <c r="D948" t="s">
        <v>1287</v>
      </c>
      <c r="E948" t="s">
        <v>1292</v>
      </c>
    </row>
    <row r="949" spans="1:5" x14ac:dyDescent="0.25">
      <c r="A949" t="str">
        <f>IF(On!C949 &gt; Off!C949, "R: On", "R: Off")</f>
        <v>R: Off</v>
      </c>
      <c r="B949" t="str">
        <f>IF(On!E949 &gt; Off!E949, "P: On", "P: Off")</f>
        <v>P: Off</v>
      </c>
      <c r="C949" t="str">
        <f>IF(On!G949 &gt; Off!G949, "F: On", "F: Off")</f>
        <v>F: Off</v>
      </c>
      <c r="D949" t="s">
        <v>1287</v>
      </c>
      <c r="E949" t="s">
        <v>1292</v>
      </c>
    </row>
    <row r="950" spans="1:5" x14ac:dyDescent="0.25">
      <c r="A950" t="str">
        <f>IF(On!C950 &gt; Off!C950, "R: On", "R: Off")</f>
        <v>R: On</v>
      </c>
      <c r="B950" t="str">
        <f>IF(On!E950 &gt; Off!E950, "P: On", "P: Off")</f>
        <v>P: On</v>
      </c>
      <c r="C950" t="str">
        <f>IF(On!G950 &gt; Off!G950, "F: On", "F: Off")</f>
        <v>F: On</v>
      </c>
      <c r="D950" t="s">
        <v>1287</v>
      </c>
      <c r="E950" t="s">
        <v>1292</v>
      </c>
    </row>
    <row r="951" spans="1:5" x14ac:dyDescent="0.25">
      <c r="A951" t="str">
        <f>IF(On!C951 &gt; Off!C951, "R: On", "R: Off")</f>
        <v>R: On</v>
      </c>
      <c r="B951" t="str">
        <f>IF(On!E951 &gt; Off!E951, "P: On", "P: Off")</f>
        <v>P: On</v>
      </c>
      <c r="C951" t="str">
        <f>IF(On!G951 &gt; Off!G951, "F: On", "F: Off")</f>
        <v>F: On</v>
      </c>
      <c r="D951" t="s">
        <v>1287</v>
      </c>
      <c r="E951" t="s">
        <v>1292</v>
      </c>
    </row>
    <row r="952" spans="1:5" x14ac:dyDescent="0.25">
      <c r="A952" t="str">
        <f>IF(On!C952 &gt; Off!C952, "R: On", "R: Off")</f>
        <v>R: Off</v>
      </c>
      <c r="B952" t="str">
        <f>IF(On!E952 &gt; Off!E952, "P: On", "P: Off")</f>
        <v>P: Off</v>
      </c>
      <c r="C952" t="str">
        <f>IF(On!G952 &gt; Off!G952, "F: On", "F: Off")</f>
        <v>F: Off</v>
      </c>
      <c r="D952" t="s">
        <v>1287</v>
      </c>
      <c r="E952" t="s">
        <v>1292</v>
      </c>
    </row>
    <row r="953" spans="1:5" x14ac:dyDescent="0.25">
      <c r="A953" t="str">
        <f>IF(On!C953 &gt; Off!C953, "R: On", "R: Off")</f>
        <v>R: Off</v>
      </c>
      <c r="B953" t="str">
        <f>IF(On!E953 &gt; Off!E953, "P: On", "P: Off")</f>
        <v>P: Off</v>
      </c>
      <c r="C953" t="str">
        <f>IF(On!G953 &gt; Off!G953, "F: On", "F: Off")</f>
        <v>F: Off</v>
      </c>
      <c r="D953" t="s">
        <v>1287</v>
      </c>
      <c r="E953" t="s">
        <v>1292</v>
      </c>
    </row>
    <row r="954" spans="1:5" x14ac:dyDescent="0.25">
      <c r="A954" t="str">
        <f>IF(On!C954 &gt; Off!C954, "R: On", "R: Off")</f>
        <v>R: Off</v>
      </c>
      <c r="B954" t="str">
        <f>IF(On!E954 &gt; Off!E954, "P: On", "P: Off")</f>
        <v>P: Off</v>
      </c>
      <c r="C954" t="str">
        <f>IF(On!G954 &gt; Off!G954, "F: On", "F: Off")</f>
        <v>F: Off</v>
      </c>
      <c r="D954" t="s">
        <v>1287</v>
      </c>
      <c r="E954" t="s">
        <v>1292</v>
      </c>
    </row>
    <row r="955" spans="1:5" x14ac:dyDescent="0.25">
      <c r="A955" t="str">
        <f>IF(On!C955 &gt; Off!C955, "R: On", "R: Off")</f>
        <v>R: Off</v>
      </c>
      <c r="B955" t="str">
        <f>IF(On!E955 &gt; Off!E955, "P: On", "P: Off")</f>
        <v>P: Off</v>
      </c>
      <c r="C955" t="str">
        <f>IF(On!G955 &gt; Off!G955, "F: On", "F: Off")</f>
        <v>F: Off</v>
      </c>
      <c r="D955" t="s">
        <v>1287</v>
      </c>
      <c r="E955" t="s">
        <v>1292</v>
      </c>
    </row>
    <row r="956" spans="1:5" x14ac:dyDescent="0.25">
      <c r="A956" t="str">
        <f>IF(On!C956 &gt; Off!C956, "R: On", "R: Off")</f>
        <v>R: Off</v>
      </c>
      <c r="B956" t="str">
        <f>IF(On!E956 &gt; Off!E956, "P: On", "P: Off")</f>
        <v>P: Off</v>
      </c>
      <c r="C956" t="str">
        <f>IF(On!G956 &gt; Off!G956, "F: On", "F: Off")</f>
        <v>F: Off</v>
      </c>
      <c r="D956" t="s">
        <v>1287</v>
      </c>
      <c r="E956" t="s">
        <v>1292</v>
      </c>
    </row>
    <row r="957" spans="1:5" x14ac:dyDescent="0.25">
      <c r="A957" t="str">
        <f>IF(On!C957 &gt; Off!C957, "R: On", "R: Off")</f>
        <v>R: Off</v>
      </c>
      <c r="B957" t="str">
        <f>IF(On!E957 &gt; Off!E957, "P: On", "P: Off")</f>
        <v>P: Off</v>
      </c>
      <c r="C957" t="str">
        <f>IF(On!G957 &gt; Off!G957, "F: On", "F: Off")</f>
        <v>F: Off</v>
      </c>
      <c r="D957" t="s">
        <v>1287</v>
      </c>
      <c r="E957" t="s">
        <v>1292</v>
      </c>
    </row>
    <row r="958" spans="1:5" x14ac:dyDescent="0.25">
      <c r="A958" t="str">
        <f>IF(On!C958 &gt; Off!C958, "R: On", "R: Off")</f>
        <v>R: Off</v>
      </c>
      <c r="B958" t="str">
        <f>IF(On!E958 &gt; Off!E958, "P: On", "P: Off")</f>
        <v>P: Off</v>
      </c>
      <c r="C958" t="str">
        <f>IF(On!G958 &gt; Off!G958, "F: On", "F: Off")</f>
        <v>F: Off</v>
      </c>
      <c r="D958" t="s">
        <v>1287</v>
      </c>
      <c r="E958" t="s">
        <v>1292</v>
      </c>
    </row>
    <row r="959" spans="1:5" x14ac:dyDescent="0.25">
      <c r="A959" t="str">
        <f>IF(On!C959 &gt; Off!C959, "R: On", "R: Off")</f>
        <v>R: Off</v>
      </c>
      <c r="B959" t="str">
        <f>IF(On!E959 &gt; Off!E959, "P: On", "P: Off")</f>
        <v>P: Off</v>
      </c>
      <c r="C959" t="str">
        <f>IF(On!G959 &gt; Off!G959, "F: On", "F: Off")</f>
        <v>F: Off</v>
      </c>
      <c r="D959" t="s">
        <v>1287</v>
      </c>
      <c r="E959" t="s">
        <v>1292</v>
      </c>
    </row>
    <row r="960" spans="1:5" x14ac:dyDescent="0.25">
      <c r="A960" t="str">
        <f>IF(On!C960 &gt; Off!C960, "R: On", "R: Off")</f>
        <v>R: Off</v>
      </c>
      <c r="B960" t="str">
        <f>IF(On!E960 &gt; Off!E960, "P: On", "P: Off")</f>
        <v>P: Off</v>
      </c>
      <c r="C960" t="str">
        <f>IF(On!G960 &gt; Off!G960, "F: On", "F: Off")</f>
        <v>F: Off</v>
      </c>
      <c r="D960" t="s">
        <v>1287</v>
      </c>
      <c r="E960" t="s">
        <v>1292</v>
      </c>
    </row>
    <row r="961" spans="1:5" x14ac:dyDescent="0.25">
      <c r="A961" t="str">
        <f>IF(On!C961 &gt; Off!C961, "R: On", "R: Off")</f>
        <v>R: Off</v>
      </c>
      <c r="B961" t="str">
        <f>IF(On!E961 &gt; Off!E961, "P: On", "P: Off")</f>
        <v>P: Off</v>
      </c>
      <c r="C961" t="str">
        <f>IF(On!G961 &gt; Off!G961, "F: On", "F: Off")</f>
        <v>F: Off</v>
      </c>
      <c r="D961" t="s">
        <v>1287</v>
      </c>
      <c r="E961" t="s">
        <v>1292</v>
      </c>
    </row>
    <row r="962" spans="1:5" x14ac:dyDescent="0.25">
      <c r="A962" t="str">
        <f>IF(On!C962 &gt; Off!C962, "R: On", "R: Off")</f>
        <v>R: Off</v>
      </c>
      <c r="B962" t="str">
        <f>IF(On!E962 &gt; Off!E962, "P: On", "P: Off")</f>
        <v>P: Off</v>
      </c>
      <c r="C962" t="str">
        <f>IF(On!G962 &gt; Off!G962, "F: On", "F: Off")</f>
        <v>F: Off</v>
      </c>
      <c r="D962" t="s">
        <v>1287</v>
      </c>
      <c r="E962" t="s">
        <v>1292</v>
      </c>
    </row>
    <row r="963" spans="1:5" x14ac:dyDescent="0.25">
      <c r="A963" t="str">
        <f>IF(On!C963 &gt; Off!C963, "R: On", "R: Off")</f>
        <v>R: Off</v>
      </c>
      <c r="B963" t="str">
        <f>IF(On!E963 &gt; Off!E963, "P: On", "P: Off")</f>
        <v>P: Off</v>
      </c>
      <c r="C963" t="str">
        <f>IF(On!G963 &gt; Off!G963, "F: On", "F: Off")</f>
        <v>F: Off</v>
      </c>
      <c r="D963" t="s">
        <v>1287</v>
      </c>
      <c r="E963" t="s">
        <v>1292</v>
      </c>
    </row>
    <row r="964" spans="1:5" x14ac:dyDescent="0.25">
      <c r="A964" t="str">
        <f>IF(On!C964 &gt; Off!C964, "R: On", "R: Off")</f>
        <v>R: Off</v>
      </c>
      <c r="B964" t="str">
        <f>IF(On!E964 &gt; Off!E964, "P: On", "P: Off")</f>
        <v>P: Off</v>
      </c>
      <c r="C964" t="str">
        <f>IF(On!G964 &gt; Off!G964, "F: On", "F: Off")</f>
        <v>F: Off</v>
      </c>
      <c r="D964" t="s">
        <v>1287</v>
      </c>
      <c r="E964" t="s">
        <v>1292</v>
      </c>
    </row>
    <row r="965" spans="1:5" x14ac:dyDescent="0.25">
      <c r="A965" t="str">
        <f>IF(On!C965 &gt; Off!C965, "R: On", "R: Off")</f>
        <v>R: Off</v>
      </c>
      <c r="B965" t="str">
        <f>IF(On!E965 &gt; Off!E965, "P: On", "P: Off")</f>
        <v>P: Off</v>
      </c>
      <c r="C965" t="str">
        <f>IF(On!G965 &gt; Off!G965, "F: On", "F: Off")</f>
        <v>F: Off</v>
      </c>
      <c r="D965" t="s">
        <v>1287</v>
      </c>
      <c r="E965" t="s">
        <v>1292</v>
      </c>
    </row>
    <row r="966" spans="1:5" x14ac:dyDescent="0.25">
      <c r="A966" t="str">
        <f>IF(On!C966 &gt; Off!C966, "R: On", "R: Off")</f>
        <v>R: Off</v>
      </c>
      <c r="B966" t="str">
        <f>IF(On!E966 &gt; Off!E966, "P: On", "P: Off")</f>
        <v>P: Off</v>
      </c>
      <c r="C966" t="str">
        <f>IF(On!G966 &gt; Off!G966, "F: On", "F: Off")</f>
        <v>F: Off</v>
      </c>
      <c r="D966" t="s">
        <v>1287</v>
      </c>
      <c r="E966" t="s">
        <v>1292</v>
      </c>
    </row>
    <row r="967" spans="1:5" x14ac:dyDescent="0.25">
      <c r="A967" t="str">
        <f>IF(On!C967 &gt; Off!C967, "R: On", "R: Off")</f>
        <v>R: Off</v>
      </c>
      <c r="B967" t="str">
        <f>IF(On!E967 &gt; Off!E967, "P: On", "P: Off")</f>
        <v>P: Off</v>
      </c>
      <c r="C967" t="str">
        <f>IF(On!G967 &gt; Off!G967, "F: On", "F: Off")</f>
        <v>F: Off</v>
      </c>
      <c r="D967" t="s">
        <v>1287</v>
      </c>
      <c r="E967" t="s">
        <v>1292</v>
      </c>
    </row>
    <row r="968" spans="1:5" x14ac:dyDescent="0.25">
      <c r="A968" t="str">
        <f>IF(On!C968 &gt; Off!C968, "R: On", "R: Off")</f>
        <v>R: Off</v>
      </c>
      <c r="B968" t="str">
        <f>IF(On!E968 &gt; Off!E968, "P: On", "P: Off")</f>
        <v>P: Off</v>
      </c>
      <c r="C968" t="str">
        <f>IF(On!G968 &gt; Off!G968, "F: On", "F: Off")</f>
        <v>F: Off</v>
      </c>
      <c r="D968" t="s">
        <v>1287</v>
      </c>
      <c r="E968" t="s">
        <v>1292</v>
      </c>
    </row>
    <row r="969" spans="1:5" x14ac:dyDescent="0.25">
      <c r="A969" t="str">
        <f>IF(On!C969 &gt; Off!C969, "R: On", "R: Off")</f>
        <v>R: Off</v>
      </c>
      <c r="B969" t="str">
        <f>IF(On!E969 &gt; Off!E969, "P: On", "P: Off")</f>
        <v>P: Off</v>
      </c>
      <c r="C969" t="str">
        <f>IF(On!G969 &gt; Off!G969, "F: On", "F: Off")</f>
        <v>F: Off</v>
      </c>
      <c r="D969" t="s">
        <v>1287</v>
      </c>
      <c r="E969" t="s">
        <v>1292</v>
      </c>
    </row>
    <row r="970" spans="1:5" x14ac:dyDescent="0.25">
      <c r="A970" t="str">
        <f>IF(On!C970 &gt; Off!C970, "R: On", "R: Off")</f>
        <v>R: Off</v>
      </c>
      <c r="B970" t="str">
        <f>IF(On!E970 &gt; Off!E970, "P: On", "P: Off")</f>
        <v>P: Off</v>
      </c>
      <c r="C970" t="str">
        <f>IF(On!G970 &gt; Off!G970, "F: On", "F: Off")</f>
        <v>F: Off</v>
      </c>
      <c r="D970" t="s">
        <v>1287</v>
      </c>
      <c r="E970" t="s">
        <v>1292</v>
      </c>
    </row>
    <row r="971" spans="1:5" x14ac:dyDescent="0.25">
      <c r="A971" t="str">
        <f>IF(On!C971 &gt; Off!C971, "R: On", "R: Off")</f>
        <v>R: Off</v>
      </c>
      <c r="B971" t="str">
        <f>IF(On!E971 &gt; Off!E971, "P: On", "P: Off")</f>
        <v>P: Off</v>
      </c>
      <c r="C971" t="str">
        <f>IF(On!G971 &gt; Off!G971, "F: On", "F: Off")</f>
        <v>F: Off</v>
      </c>
      <c r="D971" t="s">
        <v>1287</v>
      </c>
      <c r="E971" t="s">
        <v>1292</v>
      </c>
    </row>
    <row r="972" spans="1:5" x14ac:dyDescent="0.25">
      <c r="A972" t="str">
        <f>IF(On!C972 &gt; Off!C972, "R: On", "R: Off")</f>
        <v>R: Off</v>
      </c>
      <c r="B972" t="str">
        <f>IF(On!E972 &gt; Off!E972, "P: On", "P: Off")</f>
        <v>P: Off</v>
      </c>
      <c r="C972" t="str">
        <f>IF(On!G972 &gt; Off!G972, "F: On", "F: Off")</f>
        <v>F: Off</v>
      </c>
      <c r="D972" t="s">
        <v>1287</v>
      </c>
      <c r="E972" t="s">
        <v>1292</v>
      </c>
    </row>
    <row r="973" spans="1:5" x14ac:dyDescent="0.25">
      <c r="A973" t="str">
        <f>IF(On!C973 &gt; Off!C973, "R: On", "R: Off")</f>
        <v>R: Off</v>
      </c>
      <c r="B973" t="str">
        <f>IF(On!E973 &gt; Off!E973, "P: On", "P: Off")</f>
        <v>P: Off</v>
      </c>
      <c r="C973" t="str">
        <f>IF(On!G973 &gt; Off!G973, "F: On", "F: Off")</f>
        <v>F: Off</v>
      </c>
      <c r="D973" t="s">
        <v>1287</v>
      </c>
      <c r="E973" t="s">
        <v>1292</v>
      </c>
    </row>
    <row r="974" spans="1:5" x14ac:dyDescent="0.25">
      <c r="A974" t="str">
        <f>IF(On!C974 &gt; Off!C974, "R: On", "R: Off")</f>
        <v>R: Off</v>
      </c>
      <c r="B974" t="str">
        <f>IF(On!E974 &gt; Off!E974, "P: On", "P: Off")</f>
        <v>P: Off</v>
      </c>
      <c r="C974" t="str">
        <f>IF(On!G974 &gt; Off!G974, "F: On", "F: Off")</f>
        <v>F: Off</v>
      </c>
      <c r="D974" t="s">
        <v>1287</v>
      </c>
      <c r="E974" t="s">
        <v>1292</v>
      </c>
    </row>
    <row r="975" spans="1:5" x14ac:dyDescent="0.25">
      <c r="A975" t="str">
        <f>IF(On!C975 &gt; Off!C975, "R: On", "R: Off")</f>
        <v>R: Off</v>
      </c>
      <c r="B975" t="str">
        <f>IF(On!E975 &gt; Off!E975, "P: On", "P: Off")</f>
        <v>P: Off</v>
      </c>
      <c r="C975" t="str">
        <f>IF(On!G975 &gt; Off!G975, "F: On", "F: Off")</f>
        <v>F: Off</v>
      </c>
      <c r="D975" t="s">
        <v>1287</v>
      </c>
      <c r="E975" t="s">
        <v>1292</v>
      </c>
    </row>
    <row r="976" spans="1:5" x14ac:dyDescent="0.25">
      <c r="A976" t="str">
        <f>IF(On!C976 &gt; Off!C976, "R: On", "R: Off")</f>
        <v>R: Off</v>
      </c>
      <c r="B976" t="str">
        <f>IF(On!E976 &gt; Off!E976, "P: On", "P: Off")</f>
        <v>P: Off</v>
      </c>
      <c r="C976" t="str">
        <f>IF(On!G976 &gt; Off!G976, "F: On", "F: Off")</f>
        <v>F: Off</v>
      </c>
      <c r="D976" t="s">
        <v>1287</v>
      </c>
      <c r="E976" t="s">
        <v>1292</v>
      </c>
    </row>
    <row r="977" spans="1:5" x14ac:dyDescent="0.25">
      <c r="A977" t="str">
        <f>IF(On!C977 &gt; Off!C977, "R: On", "R: Off")</f>
        <v>R: On</v>
      </c>
      <c r="B977" t="str">
        <f>IF(On!E977 &gt; Off!E977, "P: On", "P: Off")</f>
        <v>P: On</v>
      </c>
      <c r="C977" t="str">
        <f>IF(On!G977 &gt; Off!G977, "F: On", "F: Off")</f>
        <v>F: On</v>
      </c>
      <c r="D977" t="s">
        <v>1287</v>
      </c>
      <c r="E977" t="s">
        <v>1292</v>
      </c>
    </row>
    <row r="978" spans="1:5" x14ac:dyDescent="0.25">
      <c r="A978" t="str">
        <f>IF(On!C978 &gt; Off!C978, "R: On", "R: Off")</f>
        <v>R: On</v>
      </c>
      <c r="B978" t="str">
        <f>IF(On!E978 &gt; Off!E978, "P: On", "P: Off")</f>
        <v>P: On</v>
      </c>
      <c r="C978" t="str">
        <f>IF(On!G978 &gt; Off!G978, "F: On", "F: Off")</f>
        <v>F: On</v>
      </c>
      <c r="D978" t="s">
        <v>1287</v>
      </c>
      <c r="E978" t="s">
        <v>1292</v>
      </c>
    </row>
    <row r="979" spans="1:5" x14ac:dyDescent="0.25">
      <c r="A979" t="str">
        <f>IF(On!C979 &gt; Off!C979, "R: On", "R: Off")</f>
        <v>R: On</v>
      </c>
      <c r="B979" t="str">
        <f>IF(On!E979 &gt; Off!E979, "P: On", "P: Off")</f>
        <v>P: On</v>
      </c>
      <c r="C979" t="str">
        <f>IF(On!G979 &gt; Off!G979, "F: On", "F: Off")</f>
        <v>F: On</v>
      </c>
      <c r="D979" t="s">
        <v>1287</v>
      </c>
      <c r="E979" t="s">
        <v>1292</v>
      </c>
    </row>
    <row r="980" spans="1:5" x14ac:dyDescent="0.25">
      <c r="A980" t="str">
        <f>IF(On!C980 &gt; Off!C980, "R: On", "R: Off")</f>
        <v>R: On</v>
      </c>
      <c r="B980" t="str">
        <f>IF(On!E980 &gt; Off!E980, "P: On", "P: Off")</f>
        <v>P: On</v>
      </c>
      <c r="C980" t="str">
        <f>IF(On!G980 &gt; Off!G980, "F: On", "F: Off")</f>
        <v>F: On</v>
      </c>
      <c r="D980" t="s">
        <v>1287</v>
      </c>
      <c r="E980" t="s">
        <v>1292</v>
      </c>
    </row>
    <row r="981" spans="1:5" x14ac:dyDescent="0.25">
      <c r="A981" t="str">
        <f>IF(On!C981 &gt; Off!C981, "R: On", "R: Off")</f>
        <v>R: Off</v>
      </c>
      <c r="B981" t="str">
        <f>IF(On!E981 &gt; Off!E981, "P: On", "P: Off")</f>
        <v>P: Off</v>
      </c>
      <c r="C981" t="str">
        <f>IF(On!G981 &gt; Off!G981, "F: On", "F: Off")</f>
        <v>F: Off</v>
      </c>
      <c r="D981" t="s">
        <v>1287</v>
      </c>
      <c r="E981" t="s">
        <v>1292</v>
      </c>
    </row>
    <row r="982" spans="1:5" x14ac:dyDescent="0.25">
      <c r="A982" t="str">
        <f>IF(On!C982 &gt; Off!C982, "R: On", "R: Off")</f>
        <v>R: On</v>
      </c>
      <c r="B982" t="str">
        <f>IF(On!E982 &gt; Off!E982, "P: On", "P: Off")</f>
        <v>P: On</v>
      </c>
      <c r="C982" t="str">
        <f>IF(On!G982 &gt; Off!G982, "F: On", "F: Off")</f>
        <v>F: On</v>
      </c>
      <c r="D982" t="s">
        <v>1287</v>
      </c>
      <c r="E982" t="s">
        <v>1292</v>
      </c>
    </row>
    <row r="983" spans="1:5" x14ac:dyDescent="0.25">
      <c r="A983" t="str">
        <f>IF(On!C983 &gt; Off!C983, "R: On", "R: Off")</f>
        <v>R: Off</v>
      </c>
      <c r="B983" t="str">
        <f>IF(On!E983 &gt; Off!E983, "P: On", "P: Off")</f>
        <v>P: Off</v>
      </c>
      <c r="C983" t="str">
        <f>IF(On!G983 &gt; Off!G983, "F: On", "F: Off")</f>
        <v>F: Off</v>
      </c>
      <c r="D983" t="s">
        <v>1287</v>
      </c>
      <c r="E983" t="s">
        <v>1292</v>
      </c>
    </row>
    <row r="984" spans="1:5" x14ac:dyDescent="0.25">
      <c r="A984" t="str">
        <f>IF(On!C984 &gt; Off!C984, "R: On", "R: Off")</f>
        <v>R: On</v>
      </c>
      <c r="B984" t="str">
        <f>IF(On!E984 &gt; Off!E984, "P: On", "P: Off")</f>
        <v>P: On</v>
      </c>
      <c r="C984" t="str">
        <f>IF(On!G984 &gt; Off!G984, "F: On", "F: Off")</f>
        <v>F: On</v>
      </c>
      <c r="D984" t="s">
        <v>1287</v>
      </c>
      <c r="E984" t="s">
        <v>1292</v>
      </c>
    </row>
    <row r="985" spans="1:5" x14ac:dyDescent="0.25">
      <c r="A985" t="str">
        <f>IF(On!C985 &gt; Off!C985, "R: On", "R: Off")</f>
        <v>R: On</v>
      </c>
      <c r="B985" t="str">
        <f>IF(On!E985 &gt; Off!E985, "P: On", "P: Off")</f>
        <v>P: On</v>
      </c>
      <c r="C985" t="str">
        <f>IF(On!G985 &gt; Off!G985, "F: On", "F: Off")</f>
        <v>F: On</v>
      </c>
      <c r="D985" t="s">
        <v>1287</v>
      </c>
      <c r="E985" t="s">
        <v>1292</v>
      </c>
    </row>
    <row r="986" spans="1:5" x14ac:dyDescent="0.25">
      <c r="A986" t="str">
        <f>IF(On!C986 &gt; Off!C986, "R: On", "R: Off")</f>
        <v>R: On</v>
      </c>
      <c r="B986" t="str">
        <f>IF(On!E986 &gt; Off!E986, "P: On", "P: Off")</f>
        <v>P: On</v>
      </c>
      <c r="C986" t="str">
        <f>IF(On!G986 &gt; Off!G986, "F: On", "F: Off")</f>
        <v>F: On</v>
      </c>
      <c r="D986" t="s">
        <v>1287</v>
      </c>
      <c r="E986" t="s">
        <v>1292</v>
      </c>
    </row>
    <row r="987" spans="1:5" x14ac:dyDescent="0.25">
      <c r="A987" t="str">
        <f>IF(On!C987 &gt; Off!C987, "R: On", "R: Off")</f>
        <v>R: On</v>
      </c>
      <c r="B987" t="str">
        <f>IF(On!E987 &gt; Off!E987, "P: On", "P: Off")</f>
        <v>P: On</v>
      </c>
      <c r="C987" t="str">
        <f>IF(On!G987 &gt; Off!G987, "F: On", "F: Off")</f>
        <v>F: On</v>
      </c>
      <c r="D987" t="s">
        <v>1287</v>
      </c>
      <c r="E987" t="s">
        <v>1292</v>
      </c>
    </row>
    <row r="988" spans="1:5" x14ac:dyDescent="0.25">
      <c r="A988" t="str">
        <f>IF(On!C988 &gt; Off!C988, "R: On", "R: Off")</f>
        <v>R: On</v>
      </c>
      <c r="B988" t="str">
        <f>IF(On!E988 &gt; Off!E988, "P: On", "P: Off")</f>
        <v>P: On</v>
      </c>
      <c r="C988" t="str">
        <f>IF(On!G988 &gt; Off!G988, "F: On", "F: Off")</f>
        <v>F: On</v>
      </c>
      <c r="D988" t="s">
        <v>1287</v>
      </c>
      <c r="E988" t="s">
        <v>1292</v>
      </c>
    </row>
    <row r="989" spans="1:5" x14ac:dyDescent="0.25">
      <c r="A989" t="str">
        <f>IF(On!C989 &gt; Off!C989, "R: On", "R: Off")</f>
        <v>R: On</v>
      </c>
      <c r="B989" t="str">
        <f>IF(On!E989 &gt; Off!E989, "P: On", "P: Off")</f>
        <v>P: On</v>
      </c>
      <c r="C989" t="str">
        <f>IF(On!G989 &gt; Off!G989, "F: On", "F: Off")</f>
        <v>F: On</v>
      </c>
      <c r="D989" t="s">
        <v>1287</v>
      </c>
      <c r="E989" t="s">
        <v>1292</v>
      </c>
    </row>
    <row r="990" spans="1:5" x14ac:dyDescent="0.25">
      <c r="A990" t="str">
        <f>IF(On!C990 &gt; Off!C990, "R: On", "R: Off")</f>
        <v>R: On</v>
      </c>
      <c r="B990" t="str">
        <f>IF(On!E990 &gt; Off!E990, "P: On", "P: Off")</f>
        <v>P: On</v>
      </c>
      <c r="C990" t="str">
        <f>IF(On!G990 &gt; Off!G990, "F: On", "F: Off")</f>
        <v>F: On</v>
      </c>
      <c r="D990" t="s">
        <v>1287</v>
      </c>
      <c r="E990" t="s">
        <v>1292</v>
      </c>
    </row>
    <row r="991" spans="1:5" x14ac:dyDescent="0.25">
      <c r="A991" t="str">
        <f>IF(On!C991 &gt; Off!C991, "R: On", "R: Off")</f>
        <v>R: On</v>
      </c>
      <c r="B991" t="str">
        <f>IF(On!E991 &gt; Off!E991, "P: On", "P: Off")</f>
        <v>P: On</v>
      </c>
      <c r="C991" t="str">
        <f>IF(On!G991 &gt; Off!G991, "F: On", "F: Off")</f>
        <v>F: On</v>
      </c>
      <c r="D991" t="s">
        <v>1287</v>
      </c>
      <c r="E991" t="s">
        <v>1292</v>
      </c>
    </row>
    <row r="992" spans="1:5" x14ac:dyDescent="0.25">
      <c r="A992" t="str">
        <f>IF(On!C992 &gt; Off!C992, "R: On", "R: Off")</f>
        <v>R: On</v>
      </c>
      <c r="B992" t="str">
        <f>IF(On!E992 &gt; Off!E992, "P: On", "P: Off")</f>
        <v>P: On</v>
      </c>
      <c r="C992" t="str">
        <f>IF(On!G992 &gt; Off!G992, "F: On", "F: Off")</f>
        <v>F: On</v>
      </c>
      <c r="D992" t="s">
        <v>1287</v>
      </c>
      <c r="E992" t="s">
        <v>1292</v>
      </c>
    </row>
    <row r="993" spans="1:5" x14ac:dyDescent="0.25">
      <c r="A993" t="str">
        <f>IF(On!C993 &gt; Off!C993, "R: On", "R: Off")</f>
        <v>R: Off</v>
      </c>
      <c r="B993" t="str">
        <f>IF(On!E993 &gt; Off!E993, "P: On", "P: Off")</f>
        <v>P: Off</v>
      </c>
      <c r="C993" t="str">
        <f>IF(On!G993 &gt; Off!G993, "F: On", "F: Off")</f>
        <v>F: Off</v>
      </c>
      <c r="D993" t="s">
        <v>1287</v>
      </c>
      <c r="E993" t="s">
        <v>1292</v>
      </c>
    </row>
    <row r="994" spans="1:5" x14ac:dyDescent="0.25">
      <c r="A994" t="str">
        <f>IF(On!C994 &gt; Off!C994, "R: On", "R: Off")</f>
        <v>R: Off</v>
      </c>
      <c r="B994" t="str">
        <f>IF(On!E994 &gt; Off!E994, "P: On", "P: Off")</f>
        <v>P: Off</v>
      </c>
      <c r="C994" t="str">
        <f>IF(On!G994 &gt; Off!G994, "F: On", "F: Off")</f>
        <v>F: Off</v>
      </c>
      <c r="D994" t="s">
        <v>1287</v>
      </c>
      <c r="E994" t="s">
        <v>1292</v>
      </c>
    </row>
    <row r="995" spans="1:5" x14ac:dyDescent="0.25">
      <c r="A995" t="str">
        <f>IF(On!C995 &gt; Off!C995, "R: On", "R: Off")</f>
        <v>R: Off</v>
      </c>
      <c r="B995" t="str">
        <f>IF(On!E995 &gt; Off!E995, "P: On", "P: Off")</f>
        <v>P: Off</v>
      </c>
      <c r="C995" t="str">
        <f>IF(On!G995 &gt; Off!G995, "F: On", "F: Off")</f>
        <v>F: Off</v>
      </c>
      <c r="D995" t="s">
        <v>1287</v>
      </c>
      <c r="E995" t="s">
        <v>1292</v>
      </c>
    </row>
    <row r="996" spans="1:5" x14ac:dyDescent="0.25">
      <c r="A996" t="str">
        <f>IF(On!C996 &gt; Off!C996, "R: On", "R: Off")</f>
        <v>R: Off</v>
      </c>
      <c r="B996" t="str">
        <f>IF(On!E996 &gt; Off!E996, "P: On", "P: Off")</f>
        <v>P: Off</v>
      </c>
      <c r="C996" t="str">
        <f>IF(On!G996 &gt; Off!G996, "F: On", "F: Off")</f>
        <v>F: Off</v>
      </c>
      <c r="D996" t="s">
        <v>1287</v>
      </c>
      <c r="E996" t="s">
        <v>1292</v>
      </c>
    </row>
    <row r="997" spans="1:5" x14ac:dyDescent="0.25">
      <c r="A997" t="str">
        <f>IF(On!C997 &gt; Off!C997, "R: On", "R: Off")</f>
        <v>R: Off</v>
      </c>
      <c r="B997" t="str">
        <f>IF(On!E997 &gt; Off!E997, "P: On", "P: Off")</f>
        <v>P: Off</v>
      </c>
      <c r="C997" t="str">
        <f>IF(On!G997 &gt; Off!G997, "F: On", "F: Off")</f>
        <v>F: Off</v>
      </c>
      <c r="D997" t="s">
        <v>1287</v>
      </c>
      <c r="E997" t="s">
        <v>1292</v>
      </c>
    </row>
    <row r="998" spans="1:5" x14ac:dyDescent="0.25">
      <c r="A998" t="str">
        <f>IF(On!C998 &gt; Off!C998, "R: On", "R: Off")</f>
        <v>R: Off</v>
      </c>
      <c r="B998" t="str">
        <f>IF(On!E998 &gt; Off!E998, "P: On", "P: Off")</f>
        <v>P: Off</v>
      </c>
      <c r="C998" t="str">
        <f>IF(On!G998 &gt; Off!G998, "F: On", "F: Off")</f>
        <v>F: Off</v>
      </c>
      <c r="D998" t="s">
        <v>1287</v>
      </c>
      <c r="E998" t="s">
        <v>1292</v>
      </c>
    </row>
    <row r="999" spans="1:5" x14ac:dyDescent="0.25">
      <c r="A999" t="str">
        <f>IF(On!B999 &gt; Off!B999, "Average_R: On", "Average_R: Off")</f>
        <v>Average_R: Off</v>
      </c>
      <c r="D999" t="s">
        <v>1287</v>
      </c>
      <c r="E999" t="s">
        <v>1293</v>
      </c>
    </row>
    <row r="1000" spans="1:5" x14ac:dyDescent="0.25">
      <c r="A1000" t="str">
        <f>IF(On!B1000 &gt; Off!B1000, "Average_P: On", "Average_P: Off")</f>
        <v>Average_P: Off</v>
      </c>
      <c r="D1000" t="s">
        <v>1287</v>
      </c>
      <c r="E1000" t="s">
        <v>1293</v>
      </c>
    </row>
    <row r="1001" spans="1:5" x14ac:dyDescent="0.25">
      <c r="A1001" t="str">
        <f>IF(On!B1001 &gt; Off!B1001, "Average_F: On", "Average_F: Off")</f>
        <v>Average_F: Off</v>
      </c>
      <c r="D1001" t="s">
        <v>1287</v>
      </c>
      <c r="E1001" t="s">
        <v>1293</v>
      </c>
    </row>
    <row r="1002" spans="1:5" x14ac:dyDescent="0.25">
      <c r="A1002" t="str">
        <f>IF(On!C1002 &gt; Off!C1002, "R: On", "R: Off")</f>
        <v>R: Off</v>
      </c>
      <c r="B1002" t="str">
        <f>IF(On!E1002 &gt; Off!E1002, "P: On", "P: Off")</f>
        <v>P: Off</v>
      </c>
      <c r="C1002" t="str">
        <f>IF(On!G1002 &gt; Off!G1002, "F: On", "F: Off")</f>
        <v>F: Off</v>
      </c>
      <c r="D1002" t="s">
        <v>1287</v>
      </c>
      <c r="E1002" t="s">
        <v>1293</v>
      </c>
    </row>
    <row r="1003" spans="1:5" x14ac:dyDescent="0.25">
      <c r="A1003" t="str">
        <f>IF(On!C1003 &gt; Off!C1003, "R: On", "R: Off")</f>
        <v>R: Off</v>
      </c>
      <c r="B1003" t="str">
        <f>IF(On!E1003 &gt; Off!E1003, "P: On", "P: Off")</f>
        <v>P: Off</v>
      </c>
      <c r="C1003" t="str">
        <f>IF(On!G1003 &gt; Off!G1003, "F: On", "F: Off")</f>
        <v>F: Off</v>
      </c>
      <c r="D1003" t="s">
        <v>1287</v>
      </c>
      <c r="E1003" t="s">
        <v>1293</v>
      </c>
    </row>
    <row r="1004" spans="1:5" x14ac:dyDescent="0.25">
      <c r="A1004" t="str">
        <f>IF(On!C1004 &gt; Off!C1004, "R: On", "R: Off")</f>
        <v>R: Off</v>
      </c>
      <c r="B1004" t="str">
        <f>IF(On!E1004 &gt; Off!E1004, "P: On", "P: Off")</f>
        <v>P: Off</v>
      </c>
      <c r="C1004" t="str">
        <f>IF(On!G1004 &gt; Off!G1004, "F: On", "F: Off")</f>
        <v>F: Off</v>
      </c>
      <c r="D1004" t="s">
        <v>1287</v>
      </c>
      <c r="E1004" t="s">
        <v>1293</v>
      </c>
    </row>
    <row r="1005" spans="1:5" x14ac:dyDescent="0.25">
      <c r="A1005" t="str">
        <f>IF(On!C1005 &gt; Off!C1005, "R: On", "R: Off")</f>
        <v>R: On</v>
      </c>
      <c r="B1005" t="str">
        <f>IF(On!E1005 &gt; Off!E1005, "P: On", "P: Off")</f>
        <v>P: On</v>
      </c>
      <c r="C1005" t="str">
        <f>IF(On!G1005 &gt; Off!G1005, "F: On", "F: Off")</f>
        <v>F: On</v>
      </c>
      <c r="D1005" t="s">
        <v>1287</v>
      </c>
      <c r="E1005" t="s">
        <v>1293</v>
      </c>
    </row>
    <row r="1006" spans="1:5" x14ac:dyDescent="0.25">
      <c r="A1006" t="str">
        <f>IF(On!C1006 &gt; Off!C1006, "R: On", "R: Off")</f>
        <v>R: Off</v>
      </c>
      <c r="B1006" t="str">
        <f>IF(On!E1006 &gt; Off!E1006, "P: On", "P: Off")</f>
        <v>P: Off</v>
      </c>
      <c r="C1006" t="str">
        <f>IF(On!G1006 &gt; Off!G1006, "F: On", "F: Off")</f>
        <v>F: Off</v>
      </c>
      <c r="D1006" t="s">
        <v>1287</v>
      </c>
      <c r="E1006" t="s">
        <v>1293</v>
      </c>
    </row>
    <row r="1007" spans="1:5" x14ac:dyDescent="0.25">
      <c r="A1007" t="str">
        <f>IF(On!C1007 &gt; Off!C1007, "R: On", "R: Off")</f>
        <v>R: On</v>
      </c>
      <c r="B1007" t="str">
        <f>IF(On!E1007 &gt; Off!E1007, "P: On", "P: Off")</f>
        <v>P: On</v>
      </c>
      <c r="C1007" t="str">
        <f>IF(On!G1007 &gt; Off!G1007, "F: On", "F: Off")</f>
        <v>F: On</v>
      </c>
      <c r="D1007" t="s">
        <v>1287</v>
      </c>
      <c r="E1007" t="s">
        <v>1293</v>
      </c>
    </row>
    <row r="1008" spans="1:5" x14ac:dyDescent="0.25">
      <c r="A1008" t="str">
        <f>IF(On!C1008 &gt; Off!C1008, "R: On", "R: Off")</f>
        <v>R: Off</v>
      </c>
      <c r="B1008" t="str">
        <f>IF(On!E1008 &gt; Off!E1008, "P: On", "P: Off")</f>
        <v>P: Off</v>
      </c>
      <c r="C1008" t="str">
        <f>IF(On!G1008 &gt; Off!G1008, "F: On", "F: Off")</f>
        <v>F: Off</v>
      </c>
      <c r="D1008" t="s">
        <v>1287</v>
      </c>
      <c r="E1008" t="s">
        <v>1293</v>
      </c>
    </row>
    <row r="1009" spans="1:5" x14ac:dyDescent="0.25">
      <c r="A1009" t="str">
        <f>IF(On!C1009 &gt; Off!C1009, "R: On", "R: Off")</f>
        <v>R: Off</v>
      </c>
      <c r="B1009" t="str">
        <f>IF(On!E1009 &gt; Off!E1009, "P: On", "P: Off")</f>
        <v>P: Off</v>
      </c>
      <c r="C1009" t="str">
        <f>IF(On!G1009 &gt; Off!G1009, "F: On", "F: Off")</f>
        <v>F: Off</v>
      </c>
      <c r="D1009" t="s">
        <v>1287</v>
      </c>
      <c r="E1009" t="s">
        <v>1293</v>
      </c>
    </row>
    <row r="1010" spans="1:5" x14ac:dyDescent="0.25">
      <c r="A1010" t="str">
        <f>IF(On!C1010 &gt; Off!C1010, "R: On", "R: Off")</f>
        <v>R: Off</v>
      </c>
      <c r="B1010" t="str">
        <f>IF(On!E1010 &gt; Off!E1010, "P: On", "P: Off")</f>
        <v>P: Off</v>
      </c>
      <c r="C1010" t="str">
        <f>IF(On!G1010 &gt; Off!G1010, "F: On", "F: Off")</f>
        <v>F: Off</v>
      </c>
      <c r="D1010" t="s">
        <v>1287</v>
      </c>
      <c r="E1010" t="s">
        <v>1293</v>
      </c>
    </row>
    <row r="1011" spans="1:5" x14ac:dyDescent="0.25">
      <c r="A1011" t="str">
        <f>IF(On!C1011 &gt; Off!C1011, "R: On", "R: Off")</f>
        <v>R: Off</v>
      </c>
      <c r="B1011" t="str">
        <f>IF(On!E1011 &gt; Off!E1011, "P: On", "P: Off")</f>
        <v>P: Off</v>
      </c>
      <c r="C1011" t="str">
        <f>IF(On!G1011 &gt; Off!G1011, "F: On", "F: Off")</f>
        <v>F: Off</v>
      </c>
      <c r="D1011" t="s">
        <v>1287</v>
      </c>
      <c r="E1011" t="s">
        <v>1293</v>
      </c>
    </row>
    <row r="1012" spans="1:5" x14ac:dyDescent="0.25">
      <c r="A1012" t="str">
        <f>IF(On!C1012 &gt; Off!C1012, "R: On", "R: Off")</f>
        <v>R: Off</v>
      </c>
      <c r="B1012" t="str">
        <f>IF(On!E1012 &gt; Off!E1012, "P: On", "P: Off")</f>
        <v>P: Off</v>
      </c>
      <c r="C1012" t="str">
        <f>IF(On!G1012 &gt; Off!G1012, "F: On", "F: Off")</f>
        <v>F: Off</v>
      </c>
      <c r="D1012" t="s">
        <v>1287</v>
      </c>
      <c r="E1012" t="s">
        <v>1293</v>
      </c>
    </row>
    <row r="1013" spans="1:5" x14ac:dyDescent="0.25">
      <c r="A1013" t="str">
        <f>IF(On!C1013 &gt; Off!C1013, "R: On", "R: Off")</f>
        <v>R: Off</v>
      </c>
      <c r="B1013" t="str">
        <f>IF(On!E1013 &gt; Off!E1013, "P: On", "P: Off")</f>
        <v>P: Off</v>
      </c>
      <c r="C1013" t="str">
        <f>IF(On!G1013 &gt; Off!G1013, "F: On", "F: Off")</f>
        <v>F: Off</v>
      </c>
      <c r="D1013" t="s">
        <v>1287</v>
      </c>
      <c r="E1013" t="s">
        <v>1293</v>
      </c>
    </row>
    <row r="1014" spans="1:5" x14ac:dyDescent="0.25">
      <c r="A1014" t="str">
        <f>IF(On!C1014 &gt; Off!C1014, "R: On", "R: Off")</f>
        <v>R: Off</v>
      </c>
      <c r="B1014" t="str">
        <f>IF(On!E1014 &gt; Off!E1014, "P: On", "P: Off")</f>
        <v>P: Off</v>
      </c>
      <c r="C1014" t="str">
        <f>IF(On!G1014 &gt; Off!G1014, "F: On", "F: Off")</f>
        <v>F: Off</v>
      </c>
      <c r="D1014" t="s">
        <v>1287</v>
      </c>
      <c r="E1014" t="s">
        <v>1293</v>
      </c>
    </row>
    <row r="1015" spans="1:5" x14ac:dyDescent="0.25">
      <c r="A1015" t="str">
        <f>IF(On!C1015 &gt; Off!C1015, "R: On", "R: Off")</f>
        <v>R: Off</v>
      </c>
      <c r="B1015" t="str">
        <f>IF(On!E1015 &gt; Off!E1015, "P: On", "P: Off")</f>
        <v>P: Off</v>
      </c>
      <c r="C1015" t="str">
        <f>IF(On!G1015 &gt; Off!G1015, "F: On", "F: Off")</f>
        <v>F: Off</v>
      </c>
      <c r="D1015" t="s">
        <v>1287</v>
      </c>
      <c r="E1015" t="s">
        <v>1293</v>
      </c>
    </row>
    <row r="1016" spans="1:5" x14ac:dyDescent="0.25">
      <c r="A1016" t="str">
        <f>IF(On!C1016 &gt; Off!C1016, "R: On", "R: Off")</f>
        <v>R: Off</v>
      </c>
      <c r="B1016" t="str">
        <f>IF(On!E1016 &gt; Off!E1016, "P: On", "P: Off")</f>
        <v>P: Off</v>
      </c>
      <c r="C1016" t="str">
        <f>IF(On!G1016 &gt; Off!G1016, "F: On", "F: Off")</f>
        <v>F: Off</v>
      </c>
      <c r="D1016" t="s">
        <v>1287</v>
      </c>
      <c r="E1016" t="s">
        <v>1293</v>
      </c>
    </row>
    <row r="1017" spans="1:5" x14ac:dyDescent="0.25">
      <c r="A1017" t="str">
        <f>IF(On!C1017 &gt; Off!C1017, "R: On", "R: Off")</f>
        <v>R: Off</v>
      </c>
      <c r="B1017" t="str">
        <f>IF(On!E1017 &gt; Off!E1017, "P: On", "P: Off")</f>
        <v>P: Off</v>
      </c>
      <c r="C1017" t="str">
        <f>IF(On!G1017 &gt; Off!G1017, "F: On", "F: Off")</f>
        <v>F: Off</v>
      </c>
      <c r="D1017" t="s">
        <v>1287</v>
      </c>
      <c r="E1017" t="s">
        <v>1293</v>
      </c>
    </row>
    <row r="1018" spans="1:5" x14ac:dyDescent="0.25">
      <c r="A1018" t="str">
        <f>IF(On!C1018 &gt; Off!C1018, "R: On", "R: Off")</f>
        <v>R: Off</v>
      </c>
      <c r="B1018" t="str">
        <f>IF(On!E1018 &gt; Off!E1018, "P: On", "P: Off")</f>
        <v>P: Off</v>
      </c>
      <c r="C1018" t="str">
        <f>IF(On!G1018 &gt; Off!G1018, "F: On", "F: Off")</f>
        <v>F: Off</v>
      </c>
      <c r="D1018" t="s">
        <v>1287</v>
      </c>
      <c r="E1018" t="s">
        <v>1293</v>
      </c>
    </row>
    <row r="1019" spans="1:5" x14ac:dyDescent="0.25">
      <c r="A1019" t="str">
        <f>IF(On!C1019 &gt; Off!C1019, "R: On", "R: Off")</f>
        <v>R: Off</v>
      </c>
      <c r="B1019" t="str">
        <f>IF(On!E1019 &gt; Off!E1019, "P: On", "P: Off")</f>
        <v>P: Off</v>
      </c>
      <c r="C1019" t="str">
        <f>IF(On!G1019 &gt; Off!G1019, "F: On", "F: Off")</f>
        <v>F: Off</v>
      </c>
      <c r="D1019" t="s">
        <v>1287</v>
      </c>
      <c r="E1019" t="s">
        <v>1293</v>
      </c>
    </row>
    <row r="1020" spans="1:5" x14ac:dyDescent="0.25">
      <c r="A1020" t="str">
        <f>IF(On!C1020 &gt; Off!C1020, "R: On", "R: Off")</f>
        <v>R: Off</v>
      </c>
      <c r="B1020" t="str">
        <f>IF(On!E1020 &gt; Off!E1020, "P: On", "P: Off")</f>
        <v>P: Off</v>
      </c>
      <c r="C1020" t="str">
        <f>IF(On!G1020 &gt; Off!G1020, "F: On", "F: Off")</f>
        <v>F: Off</v>
      </c>
      <c r="D1020" t="s">
        <v>1287</v>
      </c>
      <c r="E1020" t="s">
        <v>1293</v>
      </c>
    </row>
    <row r="1021" spans="1:5" x14ac:dyDescent="0.25">
      <c r="A1021" t="str">
        <f>IF(On!C1021 &gt; Off!C1021, "R: On", "R: Off")</f>
        <v>R: Off</v>
      </c>
      <c r="B1021" t="str">
        <f>IF(On!E1021 &gt; Off!E1021, "P: On", "P: Off")</f>
        <v>P: Off</v>
      </c>
      <c r="C1021" t="str">
        <f>IF(On!G1021 &gt; Off!G1021, "F: On", "F: Off")</f>
        <v>F: Off</v>
      </c>
      <c r="D1021" t="s">
        <v>1287</v>
      </c>
      <c r="E1021" t="s">
        <v>1293</v>
      </c>
    </row>
    <row r="1022" spans="1:5" x14ac:dyDescent="0.25">
      <c r="A1022" t="str">
        <f>IF(On!C1022 &gt; Off!C1022, "R: On", "R: Off")</f>
        <v>R: Off</v>
      </c>
      <c r="B1022" t="str">
        <f>IF(On!E1022 &gt; Off!E1022, "P: On", "P: Off")</f>
        <v>P: Off</v>
      </c>
      <c r="C1022" t="str">
        <f>IF(On!G1022 &gt; Off!G1022, "F: On", "F: Off")</f>
        <v>F: Off</v>
      </c>
      <c r="D1022" t="s">
        <v>1287</v>
      </c>
      <c r="E1022" t="s">
        <v>1293</v>
      </c>
    </row>
    <row r="1023" spans="1:5" x14ac:dyDescent="0.25">
      <c r="A1023" t="str">
        <f>IF(On!C1023 &gt; Off!C1023, "R: On", "R: Off")</f>
        <v>R: Off</v>
      </c>
      <c r="B1023" t="str">
        <f>IF(On!E1023 &gt; Off!E1023, "P: On", "P: Off")</f>
        <v>P: Off</v>
      </c>
      <c r="C1023" t="str">
        <f>IF(On!G1023 &gt; Off!G1023, "F: On", "F: Off")</f>
        <v>F: Off</v>
      </c>
      <c r="D1023" t="s">
        <v>1287</v>
      </c>
      <c r="E1023" t="s">
        <v>1293</v>
      </c>
    </row>
    <row r="1024" spans="1:5" x14ac:dyDescent="0.25">
      <c r="A1024" t="str">
        <f>IF(On!C1024 &gt; Off!C1024, "R: On", "R: Off")</f>
        <v>R: Off</v>
      </c>
      <c r="B1024" t="str">
        <f>IF(On!E1024 &gt; Off!E1024, "P: On", "P: Off")</f>
        <v>P: Off</v>
      </c>
      <c r="C1024" t="str">
        <f>IF(On!G1024 &gt; Off!G1024, "F: On", "F: Off")</f>
        <v>F: Off</v>
      </c>
      <c r="D1024" t="s">
        <v>1287</v>
      </c>
      <c r="E1024" t="s">
        <v>1293</v>
      </c>
    </row>
    <row r="1025" spans="1:5" x14ac:dyDescent="0.25">
      <c r="A1025" t="str">
        <f>IF(On!C1025 &gt; Off!C1025, "R: On", "R: Off")</f>
        <v>R: Off</v>
      </c>
      <c r="B1025" t="str">
        <f>IF(On!E1025 &gt; Off!E1025, "P: On", "P: Off")</f>
        <v>P: Off</v>
      </c>
      <c r="C1025" t="str">
        <f>IF(On!G1025 &gt; Off!G1025, "F: On", "F: Off")</f>
        <v>F: Off</v>
      </c>
      <c r="D1025" t="s">
        <v>1287</v>
      </c>
      <c r="E1025" t="s">
        <v>1293</v>
      </c>
    </row>
    <row r="1026" spans="1:5" x14ac:dyDescent="0.25">
      <c r="A1026" t="str">
        <f>IF(On!C1026 &gt; Off!C1026, "R: On", "R: Off")</f>
        <v>R: Off</v>
      </c>
      <c r="B1026" t="str">
        <f>IF(On!E1026 &gt; Off!E1026, "P: On", "P: Off")</f>
        <v>P: Off</v>
      </c>
      <c r="C1026" t="str">
        <f>IF(On!G1026 &gt; Off!G1026, "F: On", "F: Off")</f>
        <v>F: Off</v>
      </c>
      <c r="D1026" t="s">
        <v>1287</v>
      </c>
      <c r="E1026" t="s">
        <v>1293</v>
      </c>
    </row>
    <row r="1027" spans="1:5" x14ac:dyDescent="0.25">
      <c r="A1027" t="str">
        <f>IF(On!C1027 &gt; Off!C1027, "R: On", "R: Off")</f>
        <v>R: Off</v>
      </c>
      <c r="B1027" t="str">
        <f>IF(On!E1027 &gt; Off!E1027, "P: On", "P: Off")</f>
        <v>P: Off</v>
      </c>
      <c r="C1027" t="str">
        <f>IF(On!G1027 &gt; Off!G1027, "F: On", "F: Off")</f>
        <v>F: Off</v>
      </c>
      <c r="D1027" t="s">
        <v>1287</v>
      </c>
      <c r="E1027" t="s">
        <v>1293</v>
      </c>
    </row>
    <row r="1028" spans="1:5" x14ac:dyDescent="0.25">
      <c r="A1028" t="str">
        <f>IF(On!C1028 &gt; Off!C1028, "R: On", "R: Off")</f>
        <v>R: Off</v>
      </c>
      <c r="B1028" t="str">
        <f>IF(On!E1028 &gt; Off!E1028, "P: On", "P: Off")</f>
        <v>P: Off</v>
      </c>
      <c r="C1028" t="str">
        <f>IF(On!G1028 &gt; Off!G1028, "F: On", "F: Off")</f>
        <v>F: Off</v>
      </c>
      <c r="D1028" t="s">
        <v>1287</v>
      </c>
      <c r="E1028" t="s">
        <v>1293</v>
      </c>
    </row>
    <row r="1029" spans="1:5" x14ac:dyDescent="0.25">
      <c r="A1029" t="str">
        <f>IF(On!C1029 &gt; Off!C1029, "R: On", "R: Off")</f>
        <v>R: Off</v>
      </c>
      <c r="B1029" t="str">
        <f>IF(On!E1029 &gt; Off!E1029, "P: On", "P: Off")</f>
        <v>P: Off</v>
      </c>
      <c r="C1029" t="str">
        <f>IF(On!G1029 &gt; Off!G1029, "F: On", "F: Off")</f>
        <v>F: Off</v>
      </c>
      <c r="D1029" t="s">
        <v>1287</v>
      </c>
      <c r="E1029" t="s">
        <v>1293</v>
      </c>
    </row>
    <row r="1030" spans="1:5" x14ac:dyDescent="0.25">
      <c r="A1030" t="str">
        <f>IF(On!C1030 &gt; Off!C1030, "R: On", "R: Off")</f>
        <v>R: Off</v>
      </c>
      <c r="B1030" t="str">
        <f>IF(On!E1030 &gt; Off!E1030, "P: On", "P: Off")</f>
        <v>P: Off</v>
      </c>
      <c r="C1030" t="str">
        <f>IF(On!G1030 &gt; Off!G1030, "F: On", "F: Off")</f>
        <v>F: Off</v>
      </c>
      <c r="D1030" t="s">
        <v>1287</v>
      </c>
      <c r="E1030" t="s">
        <v>1293</v>
      </c>
    </row>
    <row r="1031" spans="1:5" x14ac:dyDescent="0.25">
      <c r="A1031" t="str">
        <f>IF(On!C1031 &gt; Off!C1031, "R: On", "R: Off")</f>
        <v>R: Off</v>
      </c>
      <c r="B1031" t="str">
        <f>IF(On!E1031 &gt; Off!E1031, "P: On", "P: Off")</f>
        <v>P: Off</v>
      </c>
      <c r="C1031" t="str">
        <f>IF(On!G1031 &gt; Off!G1031, "F: On", "F: Off")</f>
        <v>F: Off</v>
      </c>
      <c r="D1031" t="s">
        <v>1287</v>
      </c>
      <c r="E1031" t="s">
        <v>1293</v>
      </c>
    </row>
    <row r="1032" spans="1:5" x14ac:dyDescent="0.25">
      <c r="A1032" t="str">
        <f>IF(On!C1032 &gt; Off!C1032, "R: On", "R: Off")</f>
        <v>R: Off</v>
      </c>
      <c r="B1032" t="str">
        <f>IF(On!E1032 &gt; Off!E1032, "P: On", "P: Off")</f>
        <v>P: Off</v>
      </c>
      <c r="C1032" t="str">
        <f>IF(On!G1032 &gt; Off!G1032, "F: On", "F: Off")</f>
        <v>F: Off</v>
      </c>
      <c r="D1032" t="s">
        <v>1287</v>
      </c>
      <c r="E1032" t="s">
        <v>1293</v>
      </c>
    </row>
    <row r="1033" spans="1:5" x14ac:dyDescent="0.25">
      <c r="A1033" t="str">
        <f>IF(On!C1033 &gt; Off!C1033, "R: On", "R: Off")</f>
        <v>R: Off</v>
      </c>
      <c r="B1033" t="str">
        <f>IF(On!E1033 &gt; Off!E1033, "P: On", "P: Off")</f>
        <v>P: Off</v>
      </c>
      <c r="C1033" t="str">
        <f>IF(On!G1033 &gt; Off!G1033, "F: On", "F: Off")</f>
        <v>F: Off</v>
      </c>
      <c r="D1033" t="s">
        <v>1287</v>
      </c>
      <c r="E1033" t="s">
        <v>1293</v>
      </c>
    </row>
    <row r="1034" spans="1:5" x14ac:dyDescent="0.25">
      <c r="A1034" t="str">
        <f>IF(On!C1034 &gt; Off!C1034, "R: On", "R: Off")</f>
        <v>R: On</v>
      </c>
      <c r="B1034" t="str">
        <f>IF(On!E1034 &gt; Off!E1034, "P: On", "P: Off")</f>
        <v>P: On</v>
      </c>
      <c r="C1034" t="str">
        <f>IF(On!G1034 &gt; Off!G1034, "F: On", "F: Off")</f>
        <v>F: On</v>
      </c>
      <c r="D1034" t="s">
        <v>1287</v>
      </c>
      <c r="E1034" t="s">
        <v>1293</v>
      </c>
    </row>
    <row r="1035" spans="1:5" x14ac:dyDescent="0.25">
      <c r="A1035" t="str">
        <f>IF(On!C1035 &gt; Off!C1035, "R: On", "R: Off")</f>
        <v>R: On</v>
      </c>
      <c r="B1035" t="str">
        <f>IF(On!E1035 &gt; Off!E1035, "P: On", "P: Off")</f>
        <v>P: On</v>
      </c>
      <c r="C1035" t="str">
        <f>IF(On!G1035 &gt; Off!G1035, "F: On", "F: Off")</f>
        <v>F: On</v>
      </c>
      <c r="D1035" t="s">
        <v>1287</v>
      </c>
      <c r="E1035" t="s">
        <v>1293</v>
      </c>
    </row>
    <row r="1036" spans="1:5" x14ac:dyDescent="0.25">
      <c r="A1036" t="str">
        <f>IF(On!C1036 &gt; Off!C1036, "R: On", "R: Off")</f>
        <v>R: On</v>
      </c>
      <c r="B1036" t="str">
        <f>IF(On!E1036 &gt; Off!E1036, "P: On", "P: Off")</f>
        <v>P: On</v>
      </c>
      <c r="C1036" t="str">
        <f>IF(On!G1036 &gt; Off!G1036, "F: On", "F: Off")</f>
        <v>F: On</v>
      </c>
      <c r="D1036" t="s">
        <v>1287</v>
      </c>
      <c r="E1036" t="s">
        <v>1293</v>
      </c>
    </row>
    <row r="1037" spans="1:5" x14ac:dyDescent="0.25">
      <c r="A1037" t="str">
        <f>IF(On!C1037 &gt; Off!C1037, "R: On", "R: Off")</f>
        <v>R: On</v>
      </c>
      <c r="B1037" t="str">
        <f>IF(On!E1037 &gt; Off!E1037, "P: On", "P: Off")</f>
        <v>P: On</v>
      </c>
      <c r="C1037" t="str">
        <f>IF(On!G1037 &gt; Off!G1037, "F: On", "F: Off")</f>
        <v>F: On</v>
      </c>
      <c r="D1037" t="s">
        <v>1287</v>
      </c>
      <c r="E1037" t="s">
        <v>1293</v>
      </c>
    </row>
    <row r="1038" spans="1:5" x14ac:dyDescent="0.25">
      <c r="A1038" t="str">
        <f>IF(On!C1038 &gt; Off!C1038, "R: On", "R: Off")</f>
        <v>R: Off</v>
      </c>
      <c r="B1038" t="str">
        <f>IF(On!E1038 &gt; Off!E1038, "P: On", "P: Off")</f>
        <v>P: Off</v>
      </c>
      <c r="C1038" t="str">
        <f>IF(On!G1038 &gt; Off!G1038, "F: On", "F: Off")</f>
        <v>F: Off</v>
      </c>
      <c r="D1038" t="s">
        <v>1287</v>
      </c>
      <c r="E1038" t="s">
        <v>1293</v>
      </c>
    </row>
    <row r="1039" spans="1:5" x14ac:dyDescent="0.25">
      <c r="A1039" t="str">
        <f>IF(On!C1039 &gt; Off!C1039, "R: On", "R: Off")</f>
        <v>R: On</v>
      </c>
      <c r="B1039" t="str">
        <f>IF(On!E1039 &gt; Off!E1039, "P: On", "P: Off")</f>
        <v>P: On</v>
      </c>
      <c r="C1039" t="str">
        <f>IF(On!G1039 &gt; Off!G1039, "F: On", "F: Off")</f>
        <v>F: On</v>
      </c>
      <c r="D1039" t="s">
        <v>1287</v>
      </c>
      <c r="E1039" t="s">
        <v>1293</v>
      </c>
    </row>
    <row r="1040" spans="1:5" x14ac:dyDescent="0.25">
      <c r="A1040" t="str">
        <f>IF(On!C1040 &gt; Off!C1040, "R: On", "R: Off")</f>
        <v>R: Off</v>
      </c>
      <c r="B1040" t="str">
        <f>IF(On!E1040 &gt; Off!E1040, "P: On", "P: Off")</f>
        <v>P: Off</v>
      </c>
      <c r="C1040" t="str">
        <f>IF(On!G1040 &gt; Off!G1040, "F: On", "F: Off")</f>
        <v>F: Off</v>
      </c>
      <c r="D1040" t="s">
        <v>1287</v>
      </c>
      <c r="E1040" t="s">
        <v>1293</v>
      </c>
    </row>
    <row r="1041" spans="1:5" x14ac:dyDescent="0.25">
      <c r="A1041" t="str">
        <f>IF(On!C1041 &gt; Off!C1041, "R: On", "R: Off")</f>
        <v>R: On</v>
      </c>
      <c r="B1041" t="str">
        <f>IF(On!E1041 &gt; Off!E1041, "P: On", "P: Off")</f>
        <v>P: On</v>
      </c>
      <c r="C1041" t="str">
        <f>IF(On!G1041 &gt; Off!G1041, "F: On", "F: Off")</f>
        <v>F: On</v>
      </c>
      <c r="D1041" t="s">
        <v>1287</v>
      </c>
      <c r="E1041" t="s">
        <v>1293</v>
      </c>
    </row>
    <row r="1042" spans="1:5" x14ac:dyDescent="0.25">
      <c r="A1042" t="str">
        <f>IF(On!C1042 &gt; Off!C1042, "R: On", "R: Off")</f>
        <v>R: On</v>
      </c>
      <c r="B1042" t="str">
        <f>IF(On!E1042 &gt; Off!E1042, "P: On", "P: Off")</f>
        <v>P: On</v>
      </c>
      <c r="C1042" t="str">
        <f>IF(On!G1042 &gt; Off!G1042, "F: On", "F: Off")</f>
        <v>F: On</v>
      </c>
      <c r="D1042" t="s">
        <v>1287</v>
      </c>
      <c r="E1042" t="s">
        <v>1293</v>
      </c>
    </row>
    <row r="1043" spans="1:5" x14ac:dyDescent="0.25">
      <c r="A1043" t="str">
        <f>IF(On!C1043 &gt; Off!C1043, "R: On", "R: Off")</f>
        <v>R: On</v>
      </c>
      <c r="B1043" t="str">
        <f>IF(On!E1043 &gt; Off!E1043, "P: On", "P: Off")</f>
        <v>P: On</v>
      </c>
      <c r="C1043" t="str">
        <f>IF(On!G1043 &gt; Off!G1043, "F: On", "F: Off")</f>
        <v>F: On</v>
      </c>
      <c r="D1043" t="s">
        <v>1287</v>
      </c>
      <c r="E1043" t="s">
        <v>1293</v>
      </c>
    </row>
    <row r="1044" spans="1:5" x14ac:dyDescent="0.25">
      <c r="A1044" t="str">
        <f>IF(On!C1044 &gt; Off!C1044, "R: On", "R: Off")</f>
        <v>R: On</v>
      </c>
      <c r="B1044" t="str">
        <f>IF(On!E1044 &gt; Off!E1044, "P: On", "P: Off")</f>
        <v>P: On</v>
      </c>
      <c r="C1044" t="str">
        <f>IF(On!G1044 &gt; Off!G1044, "F: On", "F: Off")</f>
        <v>F: On</v>
      </c>
      <c r="D1044" t="s">
        <v>1287</v>
      </c>
      <c r="E1044" t="s">
        <v>1293</v>
      </c>
    </row>
    <row r="1045" spans="1:5" x14ac:dyDescent="0.25">
      <c r="A1045" t="str">
        <f>IF(On!C1045 &gt; Off!C1045, "R: On", "R: Off")</f>
        <v>R: On</v>
      </c>
      <c r="B1045" t="str">
        <f>IF(On!E1045 &gt; Off!E1045, "P: On", "P: Off")</f>
        <v>P: On</v>
      </c>
      <c r="C1045" t="str">
        <f>IF(On!G1045 &gt; Off!G1045, "F: On", "F: Off")</f>
        <v>F: On</v>
      </c>
      <c r="D1045" t="s">
        <v>1287</v>
      </c>
      <c r="E1045" t="s">
        <v>1293</v>
      </c>
    </row>
    <row r="1046" spans="1:5" x14ac:dyDescent="0.25">
      <c r="A1046" t="str">
        <f>IF(On!C1046 &gt; Off!C1046, "R: On", "R: Off")</f>
        <v>R: On</v>
      </c>
      <c r="B1046" t="str">
        <f>IF(On!E1046 &gt; Off!E1046, "P: On", "P: Off")</f>
        <v>P: On</v>
      </c>
      <c r="C1046" t="str">
        <f>IF(On!G1046 &gt; Off!G1046, "F: On", "F: Off")</f>
        <v>F: On</v>
      </c>
      <c r="D1046" t="s">
        <v>1287</v>
      </c>
      <c r="E1046" t="s">
        <v>1293</v>
      </c>
    </row>
    <row r="1047" spans="1:5" x14ac:dyDescent="0.25">
      <c r="A1047" t="str">
        <f>IF(On!C1047 &gt; Off!C1047, "R: On", "R: Off")</f>
        <v>R: On</v>
      </c>
      <c r="B1047" t="str">
        <f>IF(On!E1047 &gt; Off!E1047, "P: On", "P: Off")</f>
        <v>P: On</v>
      </c>
      <c r="C1047" t="str">
        <f>IF(On!G1047 &gt; Off!G1047, "F: On", "F: Off")</f>
        <v>F: On</v>
      </c>
      <c r="D1047" t="s">
        <v>1287</v>
      </c>
      <c r="E1047" t="s">
        <v>1293</v>
      </c>
    </row>
    <row r="1048" spans="1:5" x14ac:dyDescent="0.25">
      <c r="A1048" t="str">
        <f>IF(On!C1048 &gt; Off!C1048, "R: On", "R: Off")</f>
        <v>R: On</v>
      </c>
      <c r="B1048" t="str">
        <f>IF(On!E1048 &gt; Off!E1048, "P: On", "P: Off")</f>
        <v>P: On</v>
      </c>
      <c r="C1048" t="str">
        <f>IF(On!G1048 &gt; Off!G1048, "F: On", "F: Off")</f>
        <v>F: On</v>
      </c>
      <c r="D1048" t="s">
        <v>1287</v>
      </c>
      <c r="E1048" t="s">
        <v>1293</v>
      </c>
    </row>
    <row r="1049" spans="1:5" x14ac:dyDescent="0.25">
      <c r="A1049" t="str">
        <f>IF(On!C1049 &gt; Off!C1049, "R: On", "R: Off")</f>
        <v>R: On</v>
      </c>
      <c r="B1049" t="str">
        <f>IF(On!E1049 &gt; Off!E1049, "P: On", "P: Off")</f>
        <v>P: On</v>
      </c>
      <c r="C1049" t="str">
        <f>IF(On!G1049 &gt; Off!G1049, "F: On", "F: Off")</f>
        <v>F: On</v>
      </c>
      <c r="D1049" t="s">
        <v>1287</v>
      </c>
      <c r="E1049" t="s">
        <v>1293</v>
      </c>
    </row>
    <row r="1050" spans="1:5" x14ac:dyDescent="0.25">
      <c r="A1050" t="str">
        <f>IF(On!C1050 &gt; Off!C1050, "R: On", "R: Off")</f>
        <v>R: Off</v>
      </c>
      <c r="B1050" t="str">
        <f>IF(On!E1050 &gt; Off!E1050, "P: On", "P: Off")</f>
        <v>P: Off</v>
      </c>
      <c r="C1050" t="str">
        <f>IF(On!G1050 &gt; Off!G1050, "F: On", "F: Off")</f>
        <v>F: Off</v>
      </c>
      <c r="D1050" t="s">
        <v>1287</v>
      </c>
      <c r="E1050" t="s">
        <v>1293</v>
      </c>
    </row>
    <row r="1051" spans="1:5" x14ac:dyDescent="0.25">
      <c r="A1051" t="str">
        <f>IF(On!C1051 &gt; Off!C1051, "R: On", "R: Off")</f>
        <v>R: Off</v>
      </c>
      <c r="B1051" t="str">
        <f>IF(On!E1051 &gt; Off!E1051, "P: On", "P: Off")</f>
        <v>P: Off</v>
      </c>
      <c r="C1051" t="str">
        <f>IF(On!G1051 &gt; Off!G1051, "F: On", "F: Off")</f>
        <v>F: Off</v>
      </c>
      <c r="D1051" t="s">
        <v>1287</v>
      </c>
      <c r="E1051" t="s">
        <v>1293</v>
      </c>
    </row>
    <row r="1052" spans="1:5" x14ac:dyDescent="0.25">
      <c r="A1052" t="str">
        <f>IF(On!C1052 &gt; Off!C1052, "R: On", "R: Off")</f>
        <v>R: Off</v>
      </c>
      <c r="B1052" t="str">
        <f>IF(On!E1052 &gt; Off!E1052, "P: On", "P: Off")</f>
        <v>P: Off</v>
      </c>
      <c r="C1052" t="str">
        <f>IF(On!G1052 &gt; Off!G1052, "F: On", "F: Off")</f>
        <v>F: Off</v>
      </c>
      <c r="D1052" t="s">
        <v>1287</v>
      </c>
      <c r="E1052" t="s">
        <v>1293</v>
      </c>
    </row>
    <row r="1053" spans="1:5" x14ac:dyDescent="0.25">
      <c r="A1053" t="str">
        <f>IF(On!C1053 &gt; Off!C1053, "R: On", "R: Off")</f>
        <v>R: Off</v>
      </c>
      <c r="B1053" t="str">
        <f>IF(On!E1053 &gt; Off!E1053, "P: On", "P: Off")</f>
        <v>P: Off</v>
      </c>
      <c r="C1053" t="str">
        <f>IF(On!G1053 &gt; Off!G1053, "F: On", "F: Off")</f>
        <v>F: Off</v>
      </c>
      <c r="D1053" t="s">
        <v>1287</v>
      </c>
      <c r="E1053" t="s">
        <v>1293</v>
      </c>
    </row>
    <row r="1054" spans="1:5" x14ac:dyDescent="0.25">
      <c r="A1054" t="str">
        <f>IF(On!C1054 &gt; Off!C1054, "R: On", "R: Off")</f>
        <v>R: Off</v>
      </c>
      <c r="B1054" t="str">
        <f>IF(On!E1054 &gt; Off!E1054, "P: On", "P: Off")</f>
        <v>P: Off</v>
      </c>
      <c r="C1054" t="str">
        <f>IF(On!G1054 &gt; Off!G1054, "F: On", "F: Off")</f>
        <v>F: Off</v>
      </c>
      <c r="D1054" t="s">
        <v>1287</v>
      </c>
      <c r="E1054" t="s">
        <v>1293</v>
      </c>
    </row>
    <row r="1055" spans="1:5" x14ac:dyDescent="0.25">
      <c r="A1055" t="str">
        <f>IF(On!C1055 &gt; Off!C1055, "R: On", "R: Off")</f>
        <v>R: Off</v>
      </c>
      <c r="B1055" t="str">
        <f>IF(On!E1055 &gt; Off!E1055, "P: On", "P: Off")</f>
        <v>P: Off</v>
      </c>
      <c r="C1055" t="str">
        <f>IF(On!G1055 &gt; Off!G1055, "F: On", "F: Off")</f>
        <v>F: Off</v>
      </c>
      <c r="D1055" t="s">
        <v>1287</v>
      </c>
      <c r="E1055" t="s">
        <v>1293</v>
      </c>
    </row>
    <row r="1056" spans="1:5" x14ac:dyDescent="0.25">
      <c r="A1056" t="str">
        <f>IF(On!B1056 &gt; Off!B1056, "Average_R: On", "Average_R: Off")</f>
        <v>Average_R: Off</v>
      </c>
      <c r="D1056" t="s">
        <v>1287</v>
      </c>
      <c r="E1056" t="s">
        <v>1294</v>
      </c>
    </row>
    <row r="1057" spans="1:5" x14ac:dyDescent="0.25">
      <c r="A1057" t="str">
        <f>IF(On!B1057 &gt; Off!B1057, "Average_P: On", "Average_P: Off")</f>
        <v>Average_P: Off</v>
      </c>
      <c r="D1057" t="s">
        <v>1287</v>
      </c>
      <c r="E1057" t="s">
        <v>1294</v>
      </c>
    </row>
    <row r="1058" spans="1:5" x14ac:dyDescent="0.25">
      <c r="A1058" t="str">
        <f>IF(On!B1058 &gt; Off!B1058, "Average_F: On", "Average_F: Off")</f>
        <v>Average_F: Off</v>
      </c>
      <c r="D1058" t="s">
        <v>1287</v>
      </c>
      <c r="E1058" t="s">
        <v>1294</v>
      </c>
    </row>
    <row r="1059" spans="1:5" x14ac:dyDescent="0.25">
      <c r="A1059" t="str">
        <f>IF(On!C1059 &gt; Off!C1059, "R: On", "R: Off")</f>
        <v>R: Off</v>
      </c>
      <c r="B1059" t="str">
        <f>IF(On!E1059 &gt; Off!E1059, "P: On", "P: Off")</f>
        <v>P: Off</v>
      </c>
      <c r="C1059" t="str">
        <f>IF(On!G1059 &gt; Off!G1059, "F: On", "F: Off")</f>
        <v>F: Off</v>
      </c>
      <c r="D1059" t="s">
        <v>1287</v>
      </c>
      <c r="E1059" t="s">
        <v>1294</v>
      </c>
    </row>
    <row r="1060" spans="1:5" x14ac:dyDescent="0.25">
      <c r="A1060" t="str">
        <f>IF(On!C1060 &gt; Off!C1060, "R: On", "R: Off")</f>
        <v>R: Off</v>
      </c>
      <c r="B1060" t="str">
        <f>IF(On!E1060 &gt; Off!E1060, "P: On", "P: Off")</f>
        <v>P: Off</v>
      </c>
      <c r="C1060" t="str">
        <f>IF(On!G1060 &gt; Off!G1060, "F: On", "F: Off")</f>
        <v>F: Off</v>
      </c>
      <c r="D1060" t="s">
        <v>1287</v>
      </c>
      <c r="E1060" t="s">
        <v>1294</v>
      </c>
    </row>
    <row r="1061" spans="1:5" x14ac:dyDescent="0.25">
      <c r="A1061" t="str">
        <f>IF(On!C1061 &gt; Off!C1061, "R: On", "R: Off")</f>
        <v>R: Off</v>
      </c>
      <c r="B1061" t="str">
        <f>IF(On!E1061 &gt; Off!E1061, "P: On", "P: Off")</f>
        <v>P: Off</v>
      </c>
      <c r="C1061" t="str">
        <f>IF(On!G1061 &gt; Off!G1061, "F: On", "F: Off")</f>
        <v>F: Off</v>
      </c>
      <c r="D1061" t="s">
        <v>1287</v>
      </c>
      <c r="E1061" t="s">
        <v>1294</v>
      </c>
    </row>
    <row r="1062" spans="1:5" x14ac:dyDescent="0.25">
      <c r="A1062" t="str">
        <f>IF(On!C1062 &gt; Off!C1062, "R: On", "R: Off")</f>
        <v>R: Off</v>
      </c>
      <c r="B1062" t="str">
        <f>IF(On!E1062 &gt; Off!E1062, "P: On", "P: Off")</f>
        <v>P: Off</v>
      </c>
      <c r="C1062" t="str">
        <f>IF(On!G1062 &gt; Off!G1062, "F: On", "F: Off")</f>
        <v>F: Off</v>
      </c>
      <c r="D1062" t="s">
        <v>1287</v>
      </c>
      <c r="E1062" t="s">
        <v>1294</v>
      </c>
    </row>
    <row r="1063" spans="1:5" x14ac:dyDescent="0.25">
      <c r="A1063" t="str">
        <f>IF(On!C1063 &gt; Off!C1063, "R: On", "R: Off")</f>
        <v>R: Off</v>
      </c>
      <c r="B1063" t="str">
        <f>IF(On!E1063 &gt; Off!E1063, "P: On", "P: Off")</f>
        <v>P: Off</v>
      </c>
      <c r="C1063" t="str">
        <f>IF(On!G1063 &gt; Off!G1063, "F: On", "F: Off")</f>
        <v>F: Off</v>
      </c>
      <c r="D1063" t="s">
        <v>1287</v>
      </c>
      <c r="E1063" t="s">
        <v>1294</v>
      </c>
    </row>
    <row r="1064" spans="1:5" x14ac:dyDescent="0.25">
      <c r="A1064" t="str">
        <f>IF(On!C1064 &gt; Off!C1064, "R: On", "R: Off")</f>
        <v>R: Off</v>
      </c>
      <c r="B1064" t="str">
        <f>IF(On!E1064 &gt; Off!E1064, "P: On", "P: Off")</f>
        <v>P: Off</v>
      </c>
      <c r="C1064" t="str">
        <f>IF(On!G1064 &gt; Off!G1064, "F: On", "F: Off")</f>
        <v>F: Off</v>
      </c>
      <c r="D1064" t="s">
        <v>1287</v>
      </c>
      <c r="E1064" t="s">
        <v>1294</v>
      </c>
    </row>
    <row r="1065" spans="1:5" x14ac:dyDescent="0.25">
      <c r="A1065" t="str">
        <f>IF(On!C1065 &gt; Off!C1065, "R: On", "R: Off")</f>
        <v>R: On</v>
      </c>
      <c r="B1065" t="str">
        <f>IF(On!E1065 &gt; Off!E1065, "P: On", "P: Off")</f>
        <v>P: Off</v>
      </c>
      <c r="C1065" t="str">
        <f>IF(On!G1065 &gt; Off!G1065, "F: On", "F: Off")</f>
        <v>F: Off</v>
      </c>
      <c r="D1065" t="s">
        <v>1287</v>
      </c>
      <c r="E1065" t="s">
        <v>1294</v>
      </c>
    </row>
    <row r="1066" spans="1:5" x14ac:dyDescent="0.25">
      <c r="A1066" t="str">
        <f>IF(On!C1066 &gt; Off!C1066, "R: On", "R: Off")</f>
        <v>R: On</v>
      </c>
      <c r="B1066" t="str">
        <f>IF(On!E1066 &gt; Off!E1066, "P: On", "P: Off")</f>
        <v>P: Off</v>
      </c>
      <c r="C1066" t="str">
        <f>IF(On!G1066 &gt; Off!G1066, "F: On", "F: Off")</f>
        <v>F: Off</v>
      </c>
      <c r="D1066" t="s">
        <v>1287</v>
      </c>
      <c r="E1066" t="s">
        <v>1294</v>
      </c>
    </row>
    <row r="1067" spans="1:5" x14ac:dyDescent="0.25">
      <c r="A1067" t="str">
        <f>IF(On!C1067 &gt; Off!C1067, "R: On", "R: Off")</f>
        <v>R: Off</v>
      </c>
      <c r="B1067" t="str">
        <f>IF(On!E1067 &gt; Off!E1067, "P: On", "P: Off")</f>
        <v>P: Off</v>
      </c>
      <c r="C1067" t="str">
        <f>IF(On!G1067 &gt; Off!G1067, "F: On", "F: Off")</f>
        <v>F: Off</v>
      </c>
      <c r="D1067" t="s">
        <v>1287</v>
      </c>
      <c r="E1067" t="s">
        <v>1294</v>
      </c>
    </row>
    <row r="1068" spans="1:5" x14ac:dyDescent="0.25">
      <c r="A1068" t="str">
        <f>IF(On!C1068 &gt; Off!C1068, "R: On", "R: Off")</f>
        <v>R: On</v>
      </c>
      <c r="B1068" t="str">
        <f>IF(On!E1068 &gt; Off!E1068, "P: On", "P: Off")</f>
        <v>P: Off</v>
      </c>
      <c r="C1068" t="str">
        <f>IF(On!G1068 &gt; Off!G1068, "F: On", "F: Off")</f>
        <v>F: Off</v>
      </c>
      <c r="D1068" t="s">
        <v>1287</v>
      </c>
      <c r="E1068" t="s">
        <v>1294</v>
      </c>
    </row>
    <row r="1069" spans="1:5" x14ac:dyDescent="0.25">
      <c r="A1069" t="str">
        <f>IF(On!C1069 &gt; Off!C1069, "R: On", "R: Off")</f>
        <v>R: On</v>
      </c>
      <c r="B1069" t="str">
        <f>IF(On!E1069 &gt; Off!E1069, "P: On", "P: Off")</f>
        <v>P: On</v>
      </c>
      <c r="C1069" t="str">
        <f>IF(On!G1069 &gt; Off!G1069, "F: On", "F: Off")</f>
        <v>F: On</v>
      </c>
      <c r="D1069" t="s">
        <v>1287</v>
      </c>
      <c r="E1069" t="s">
        <v>1294</v>
      </c>
    </row>
    <row r="1070" spans="1:5" x14ac:dyDescent="0.25">
      <c r="A1070" t="str">
        <f>IF(On!C1070 &gt; Off!C1070, "R: On", "R: Off")</f>
        <v>R: Off</v>
      </c>
      <c r="B1070" t="str">
        <f>IF(On!E1070 &gt; Off!E1070, "P: On", "P: Off")</f>
        <v>P: Off</v>
      </c>
      <c r="C1070" t="str">
        <f>IF(On!G1070 &gt; Off!G1070, "F: On", "F: Off")</f>
        <v>F: Off</v>
      </c>
      <c r="D1070" t="s">
        <v>1287</v>
      </c>
      <c r="E1070" t="s">
        <v>1294</v>
      </c>
    </row>
    <row r="1071" spans="1:5" x14ac:dyDescent="0.25">
      <c r="A1071" t="str">
        <f>IF(On!C1071 &gt; Off!C1071, "R: On", "R: Off")</f>
        <v>R: On</v>
      </c>
      <c r="B1071" t="str">
        <f>IF(On!E1071 &gt; Off!E1071, "P: On", "P: Off")</f>
        <v>P: On</v>
      </c>
      <c r="C1071" t="str">
        <f>IF(On!G1071 &gt; Off!G1071, "F: On", "F: Off")</f>
        <v>F: On</v>
      </c>
      <c r="D1071" t="s">
        <v>1287</v>
      </c>
      <c r="E1071" t="s">
        <v>1294</v>
      </c>
    </row>
    <row r="1072" spans="1:5" x14ac:dyDescent="0.25">
      <c r="A1072" t="str">
        <f>IF(On!C1072 &gt; Off!C1072, "R: On", "R: Off")</f>
        <v>R: On</v>
      </c>
      <c r="B1072" t="str">
        <f>IF(On!E1072 &gt; Off!E1072, "P: On", "P: Off")</f>
        <v>P: On</v>
      </c>
      <c r="C1072" t="str">
        <f>IF(On!G1072 &gt; Off!G1072, "F: On", "F: Off")</f>
        <v>F: On</v>
      </c>
      <c r="D1072" t="s">
        <v>1287</v>
      </c>
      <c r="E1072" t="s">
        <v>1294</v>
      </c>
    </row>
    <row r="1073" spans="1:5" x14ac:dyDescent="0.25">
      <c r="A1073" t="str">
        <f>IF(On!C1073 &gt; Off!C1073, "R: On", "R: Off")</f>
        <v>R: On</v>
      </c>
      <c r="B1073" t="str">
        <f>IF(On!E1073 &gt; Off!E1073, "P: On", "P: Off")</f>
        <v>P: On</v>
      </c>
      <c r="C1073" t="str">
        <f>IF(On!G1073 &gt; Off!G1073, "F: On", "F: Off")</f>
        <v>F: On</v>
      </c>
      <c r="D1073" t="s">
        <v>1287</v>
      </c>
      <c r="E1073" t="s">
        <v>1294</v>
      </c>
    </row>
    <row r="1074" spans="1:5" x14ac:dyDescent="0.25">
      <c r="A1074" t="str">
        <f>IF(On!C1074 &gt; Off!C1074, "R: On", "R: Off")</f>
        <v>R: On</v>
      </c>
      <c r="B1074" t="str">
        <f>IF(On!E1074 &gt; Off!E1074, "P: On", "P: Off")</f>
        <v>P: On</v>
      </c>
      <c r="C1074" t="str">
        <f>IF(On!G1074 &gt; Off!G1074, "F: On", "F: Off")</f>
        <v>F: On</v>
      </c>
      <c r="D1074" t="s">
        <v>1287</v>
      </c>
      <c r="E1074" t="s">
        <v>1294</v>
      </c>
    </row>
    <row r="1075" spans="1:5" x14ac:dyDescent="0.25">
      <c r="A1075" t="str">
        <f>IF(On!C1075 &gt; Off!C1075, "R: On", "R: Off")</f>
        <v>R: Off</v>
      </c>
      <c r="B1075" t="str">
        <f>IF(On!E1075 &gt; Off!E1075, "P: On", "P: Off")</f>
        <v>P: Off</v>
      </c>
      <c r="C1075" t="str">
        <f>IF(On!G1075 &gt; Off!G1075, "F: On", "F: Off")</f>
        <v>F: Off</v>
      </c>
      <c r="D1075" t="s">
        <v>1287</v>
      </c>
      <c r="E1075" t="s">
        <v>1294</v>
      </c>
    </row>
    <row r="1076" spans="1:5" x14ac:dyDescent="0.25">
      <c r="A1076" t="str">
        <f>IF(On!C1076 &gt; Off!C1076, "R: On", "R: Off")</f>
        <v>R: Off</v>
      </c>
      <c r="B1076" t="str">
        <f>IF(On!E1076 &gt; Off!E1076, "P: On", "P: Off")</f>
        <v>P: Off</v>
      </c>
      <c r="C1076" t="str">
        <f>IF(On!G1076 &gt; Off!G1076, "F: On", "F: Off")</f>
        <v>F: Off</v>
      </c>
      <c r="D1076" t="s">
        <v>1287</v>
      </c>
      <c r="E1076" t="s">
        <v>1294</v>
      </c>
    </row>
    <row r="1077" spans="1:5" x14ac:dyDescent="0.25">
      <c r="A1077" t="str">
        <f>IF(On!C1077 &gt; Off!C1077, "R: On", "R: Off")</f>
        <v>R: Off</v>
      </c>
      <c r="B1077" t="str">
        <f>IF(On!E1077 &gt; Off!E1077, "P: On", "P: Off")</f>
        <v>P: Off</v>
      </c>
      <c r="C1077" t="str">
        <f>IF(On!G1077 &gt; Off!G1077, "F: On", "F: Off")</f>
        <v>F: Off</v>
      </c>
      <c r="D1077" t="s">
        <v>1287</v>
      </c>
      <c r="E1077" t="s">
        <v>1294</v>
      </c>
    </row>
    <row r="1078" spans="1:5" x14ac:dyDescent="0.25">
      <c r="A1078" t="str">
        <f>IF(On!C1078 &gt; Off!C1078, "R: On", "R: Off")</f>
        <v>R: Off</v>
      </c>
      <c r="B1078" t="str">
        <f>IF(On!E1078 &gt; Off!E1078, "P: On", "P: Off")</f>
        <v>P: Off</v>
      </c>
      <c r="C1078" t="str">
        <f>IF(On!G1078 &gt; Off!G1078, "F: On", "F: Off")</f>
        <v>F: Off</v>
      </c>
      <c r="D1078" t="s">
        <v>1287</v>
      </c>
      <c r="E1078" t="s">
        <v>1294</v>
      </c>
    </row>
    <row r="1079" spans="1:5" x14ac:dyDescent="0.25">
      <c r="A1079" t="str">
        <f>IF(On!C1079 &gt; Off!C1079, "R: On", "R: Off")</f>
        <v>R: Off</v>
      </c>
      <c r="B1079" t="str">
        <f>IF(On!E1079 &gt; Off!E1079, "P: On", "P: Off")</f>
        <v>P: Off</v>
      </c>
      <c r="C1079" t="str">
        <f>IF(On!G1079 &gt; Off!G1079, "F: On", "F: Off")</f>
        <v>F: Off</v>
      </c>
      <c r="D1079" t="s">
        <v>1287</v>
      </c>
      <c r="E1079" t="s">
        <v>1294</v>
      </c>
    </row>
    <row r="1080" spans="1:5" x14ac:dyDescent="0.25">
      <c r="A1080" t="str">
        <f>IF(On!C1080 &gt; Off!C1080, "R: On", "R: Off")</f>
        <v>R: Off</v>
      </c>
      <c r="B1080" t="str">
        <f>IF(On!E1080 &gt; Off!E1080, "P: On", "P: Off")</f>
        <v>P: Off</v>
      </c>
      <c r="C1080" t="str">
        <f>IF(On!G1080 &gt; Off!G1080, "F: On", "F: Off")</f>
        <v>F: Off</v>
      </c>
      <c r="D1080" t="s">
        <v>1287</v>
      </c>
      <c r="E1080" t="s">
        <v>1294</v>
      </c>
    </row>
    <row r="1081" spans="1:5" x14ac:dyDescent="0.25">
      <c r="A1081" t="str">
        <f>IF(On!C1081 &gt; Off!C1081, "R: On", "R: Off")</f>
        <v>R: Off</v>
      </c>
      <c r="B1081" t="str">
        <f>IF(On!E1081 &gt; Off!E1081, "P: On", "P: Off")</f>
        <v>P: Off</v>
      </c>
      <c r="C1081" t="str">
        <f>IF(On!G1081 &gt; Off!G1081, "F: On", "F: Off")</f>
        <v>F: Off</v>
      </c>
      <c r="D1081" t="s">
        <v>1287</v>
      </c>
      <c r="E1081" t="s">
        <v>1294</v>
      </c>
    </row>
    <row r="1082" spans="1:5" x14ac:dyDescent="0.25">
      <c r="A1082" t="str">
        <f>IF(On!C1082 &gt; Off!C1082, "R: On", "R: Off")</f>
        <v>R: Off</v>
      </c>
      <c r="B1082" t="str">
        <f>IF(On!E1082 &gt; Off!E1082, "P: On", "P: Off")</f>
        <v>P: Off</v>
      </c>
      <c r="C1082" t="str">
        <f>IF(On!G1082 &gt; Off!G1082, "F: On", "F: Off")</f>
        <v>F: Off</v>
      </c>
      <c r="D1082" t="s">
        <v>1287</v>
      </c>
      <c r="E1082" t="s">
        <v>1294</v>
      </c>
    </row>
    <row r="1083" spans="1:5" x14ac:dyDescent="0.25">
      <c r="A1083" t="str">
        <f>IF(On!C1083 &gt; Off!C1083, "R: On", "R: Off")</f>
        <v>R: Off</v>
      </c>
      <c r="B1083" t="str">
        <f>IF(On!E1083 &gt; Off!E1083, "P: On", "P: Off")</f>
        <v>P: Off</v>
      </c>
      <c r="C1083" t="str">
        <f>IF(On!G1083 &gt; Off!G1083, "F: On", "F: Off")</f>
        <v>F: Off</v>
      </c>
      <c r="D1083" t="s">
        <v>1287</v>
      </c>
      <c r="E1083" t="s">
        <v>1294</v>
      </c>
    </row>
    <row r="1084" spans="1:5" x14ac:dyDescent="0.25">
      <c r="A1084" t="str">
        <f>IF(On!C1084 &gt; Off!C1084, "R: On", "R: Off")</f>
        <v>R: Off</v>
      </c>
      <c r="B1084" t="str">
        <f>IF(On!E1084 &gt; Off!E1084, "P: On", "P: Off")</f>
        <v>P: Off</v>
      </c>
      <c r="C1084" t="str">
        <f>IF(On!G1084 &gt; Off!G1084, "F: On", "F: Off")</f>
        <v>F: Off</v>
      </c>
      <c r="D1084" t="s">
        <v>1287</v>
      </c>
      <c r="E1084" t="s">
        <v>1294</v>
      </c>
    </row>
    <row r="1085" spans="1:5" x14ac:dyDescent="0.25">
      <c r="A1085" t="str">
        <f>IF(On!C1085 &gt; Off!C1085, "R: On", "R: Off")</f>
        <v>R: Off</v>
      </c>
      <c r="B1085" t="str">
        <f>IF(On!E1085 &gt; Off!E1085, "P: On", "P: Off")</f>
        <v>P: Off</v>
      </c>
      <c r="C1085" t="str">
        <f>IF(On!G1085 &gt; Off!G1085, "F: On", "F: Off")</f>
        <v>F: Off</v>
      </c>
      <c r="D1085" t="s">
        <v>1287</v>
      </c>
      <c r="E1085" t="s">
        <v>1294</v>
      </c>
    </row>
    <row r="1086" spans="1:5" x14ac:dyDescent="0.25">
      <c r="A1086" t="str">
        <f>IF(On!C1086 &gt; Off!C1086, "R: On", "R: Off")</f>
        <v>R: Off</v>
      </c>
      <c r="B1086" t="str">
        <f>IF(On!E1086 &gt; Off!E1086, "P: On", "P: Off")</f>
        <v>P: Off</v>
      </c>
      <c r="C1086" t="str">
        <f>IF(On!G1086 &gt; Off!G1086, "F: On", "F: Off")</f>
        <v>F: Off</v>
      </c>
      <c r="D1086" t="s">
        <v>1287</v>
      </c>
      <c r="E1086" t="s">
        <v>1294</v>
      </c>
    </row>
    <row r="1087" spans="1:5" x14ac:dyDescent="0.25">
      <c r="A1087" t="str">
        <f>IF(On!C1087 &gt; Off!C1087, "R: On", "R: Off")</f>
        <v>R: Off</v>
      </c>
      <c r="B1087" t="str">
        <f>IF(On!E1087 &gt; Off!E1087, "P: On", "P: Off")</f>
        <v>P: Off</v>
      </c>
      <c r="C1087" t="str">
        <f>IF(On!G1087 &gt; Off!G1087, "F: On", "F: Off")</f>
        <v>F: Off</v>
      </c>
      <c r="D1087" t="s">
        <v>1287</v>
      </c>
      <c r="E1087" t="s">
        <v>1294</v>
      </c>
    </row>
    <row r="1088" spans="1:5" x14ac:dyDescent="0.25">
      <c r="A1088" t="str">
        <f>IF(On!C1088 &gt; Off!C1088, "R: On", "R: Off")</f>
        <v>R: Off</v>
      </c>
      <c r="B1088" t="str">
        <f>IF(On!E1088 &gt; Off!E1088, "P: On", "P: Off")</f>
        <v>P: Off</v>
      </c>
      <c r="C1088" t="str">
        <f>IF(On!G1088 &gt; Off!G1088, "F: On", "F: Off")</f>
        <v>F: Off</v>
      </c>
      <c r="D1088" t="s">
        <v>1287</v>
      </c>
      <c r="E1088" t="s">
        <v>1294</v>
      </c>
    </row>
    <row r="1089" spans="1:5" x14ac:dyDescent="0.25">
      <c r="A1089" t="str">
        <f>IF(On!C1089 &gt; Off!C1089, "R: On", "R: Off")</f>
        <v>R: Off</v>
      </c>
      <c r="B1089" t="str">
        <f>IF(On!E1089 &gt; Off!E1089, "P: On", "P: Off")</f>
        <v>P: Off</v>
      </c>
      <c r="C1089" t="str">
        <f>IF(On!G1089 &gt; Off!G1089, "F: On", "F: Off")</f>
        <v>F: Off</v>
      </c>
      <c r="D1089" t="s">
        <v>1287</v>
      </c>
      <c r="E1089" t="s">
        <v>1294</v>
      </c>
    </row>
    <row r="1090" spans="1:5" x14ac:dyDescent="0.25">
      <c r="A1090" t="str">
        <f>IF(On!C1090 &gt; Off!C1090, "R: On", "R: Off")</f>
        <v>R: Off</v>
      </c>
      <c r="B1090" t="str">
        <f>IF(On!E1090 &gt; Off!E1090, "P: On", "P: Off")</f>
        <v>P: Off</v>
      </c>
      <c r="C1090" t="str">
        <f>IF(On!G1090 &gt; Off!G1090, "F: On", "F: Off")</f>
        <v>F: Off</v>
      </c>
      <c r="D1090" t="s">
        <v>1287</v>
      </c>
      <c r="E1090" t="s">
        <v>1294</v>
      </c>
    </row>
    <row r="1091" spans="1:5" x14ac:dyDescent="0.25">
      <c r="A1091" t="str">
        <f>IF(On!C1091 &gt; Off!C1091, "R: On", "R: Off")</f>
        <v>R: On</v>
      </c>
      <c r="B1091" t="str">
        <f>IF(On!E1091 &gt; Off!E1091, "P: On", "P: Off")</f>
        <v>P: On</v>
      </c>
      <c r="C1091" t="str">
        <f>IF(On!G1091 &gt; Off!G1091, "F: On", "F: Off")</f>
        <v>F: On</v>
      </c>
      <c r="D1091" t="s">
        <v>1287</v>
      </c>
      <c r="E1091" t="s">
        <v>1294</v>
      </c>
    </row>
    <row r="1092" spans="1:5" x14ac:dyDescent="0.25">
      <c r="A1092" t="str">
        <f>IF(On!C1092 &gt; Off!C1092, "R: On", "R: Off")</f>
        <v>R: On</v>
      </c>
      <c r="B1092" t="str">
        <f>IF(On!E1092 &gt; Off!E1092, "P: On", "P: Off")</f>
        <v>P: On</v>
      </c>
      <c r="C1092" t="str">
        <f>IF(On!G1092 &gt; Off!G1092, "F: On", "F: Off")</f>
        <v>F: On</v>
      </c>
      <c r="D1092" t="s">
        <v>1287</v>
      </c>
      <c r="E1092" t="s">
        <v>1294</v>
      </c>
    </row>
    <row r="1093" spans="1:5" x14ac:dyDescent="0.25">
      <c r="A1093" t="str">
        <f>IF(On!C1093 &gt; Off!C1093, "R: On", "R: Off")</f>
        <v>R: On</v>
      </c>
      <c r="B1093" t="str">
        <f>IF(On!E1093 &gt; Off!E1093, "P: On", "P: Off")</f>
        <v>P: On</v>
      </c>
      <c r="C1093" t="str">
        <f>IF(On!G1093 &gt; Off!G1093, "F: On", "F: Off")</f>
        <v>F: On</v>
      </c>
      <c r="D1093" t="s">
        <v>1287</v>
      </c>
      <c r="E1093" t="s">
        <v>1294</v>
      </c>
    </row>
    <row r="1094" spans="1:5" x14ac:dyDescent="0.25">
      <c r="A1094" t="str">
        <f>IF(On!C1094 &gt; Off!C1094, "R: On", "R: Off")</f>
        <v>R: On</v>
      </c>
      <c r="B1094" t="str">
        <f>IF(On!E1094 &gt; Off!E1094, "P: On", "P: Off")</f>
        <v>P: On</v>
      </c>
      <c r="C1094" t="str">
        <f>IF(On!G1094 &gt; Off!G1094, "F: On", "F: Off")</f>
        <v>F: On</v>
      </c>
      <c r="D1094" t="s">
        <v>1287</v>
      </c>
      <c r="E1094" t="s">
        <v>1294</v>
      </c>
    </row>
    <row r="1095" spans="1:5" x14ac:dyDescent="0.25">
      <c r="A1095" t="str">
        <f>IF(On!C1095 &gt; Off!C1095, "R: On", "R: Off")</f>
        <v>R: On</v>
      </c>
      <c r="B1095" t="str">
        <f>IF(On!E1095 &gt; Off!E1095, "P: On", "P: Off")</f>
        <v>P: On</v>
      </c>
      <c r="C1095" t="str">
        <f>IF(On!G1095 &gt; Off!G1095, "F: On", "F: Off")</f>
        <v>F: On</v>
      </c>
      <c r="D1095" t="s">
        <v>1287</v>
      </c>
      <c r="E1095" t="s">
        <v>1294</v>
      </c>
    </row>
    <row r="1096" spans="1:5" x14ac:dyDescent="0.25">
      <c r="A1096" t="str">
        <f>IF(On!C1096 &gt; Off!C1096, "R: On", "R: Off")</f>
        <v>R: On</v>
      </c>
      <c r="B1096" t="str">
        <f>IF(On!E1096 &gt; Off!E1096, "P: On", "P: Off")</f>
        <v>P: On</v>
      </c>
      <c r="C1096" t="str">
        <f>IF(On!G1096 &gt; Off!G1096, "F: On", "F: Off")</f>
        <v>F: On</v>
      </c>
      <c r="D1096" t="s">
        <v>1287</v>
      </c>
      <c r="E1096" t="s">
        <v>1294</v>
      </c>
    </row>
    <row r="1097" spans="1:5" x14ac:dyDescent="0.25">
      <c r="A1097" t="str">
        <f>IF(On!C1097 &gt; Off!C1097, "R: On", "R: Off")</f>
        <v>R: On</v>
      </c>
      <c r="B1097" t="str">
        <f>IF(On!E1097 &gt; Off!E1097, "P: On", "P: Off")</f>
        <v>P: On</v>
      </c>
      <c r="C1097" t="str">
        <f>IF(On!G1097 &gt; Off!G1097, "F: On", "F: Off")</f>
        <v>F: On</v>
      </c>
      <c r="D1097" t="s">
        <v>1287</v>
      </c>
      <c r="E1097" t="s">
        <v>1294</v>
      </c>
    </row>
    <row r="1098" spans="1:5" x14ac:dyDescent="0.25">
      <c r="A1098" t="str">
        <f>IF(On!C1098 &gt; Off!C1098, "R: On", "R: Off")</f>
        <v>R: On</v>
      </c>
      <c r="B1098" t="str">
        <f>IF(On!E1098 &gt; Off!E1098, "P: On", "P: Off")</f>
        <v>P: On</v>
      </c>
      <c r="C1098" t="str">
        <f>IF(On!G1098 &gt; Off!G1098, "F: On", "F: Off")</f>
        <v>F: On</v>
      </c>
      <c r="D1098" t="s">
        <v>1287</v>
      </c>
      <c r="E1098" t="s">
        <v>1294</v>
      </c>
    </row>
    <row r="1099" spans="1:5" x14ac:dyDescent="0.25">
      <c r="A1099" t="str">
        <f>IF(On!C1099 &gt; Off!C1099, "R: On", "R: Off")</f>
        <v>R: On</v>
      </c>
      <c r="B1099" t="str">
        <f>IF(On!E1099 &gt; Off!E1099, "P: On", "P: Off")</f>
        <v>P: On</v>
      </c>
      <c r="C1099" t="str">
        <f>IF(On!G1099 &gt; Off!G1099, "F: On", "F: Off")</f>
        <v>F: On</v>
      </c>
      <c r="D1099" t="s">
        <v>1287</v>
      </c>
      <c r="E1099" t="s">
        <v>1294</v>
      </c>
    </row>
    <row r="1100" spans="1:5" x14ac:dyDescent="0.25">
      <c r="A1100" t="str">
        <f>IF(On!C1100 &gt; Off!C1100, "R: On", "R: Off")</f>
        <v>R: On</v>
      </c>
      <c r="B1100" t="str">
        <f>IF(On!E1100 &gt; Off!E1100, "P: On", "P: Off")</f>
        <v>P: On</v>
      </c>
      <c r="C1100" t="str">
        <f>IF(On!G1100 &gt; Off!G1100, "F: On", "F: Off")</f>
        <v>F: On</v>
      </c>
      <c r="D1100" t="s">
        <v>1287</v>
      </c>
      <c r="E1100" t="s">
        <v>1294</v>
      </c>
    </row>
    <row r="1101" spans="1:5" x14ac:dyDescent="0.25">
      <c r="A1101" t="str">
        <f>IF(On!C1101 &gt; Off!C1101, "R: On", "R: Off")</f>
        <v>R: On</v>
      </c>
      <c r="B1101" t="str">
        <f>IF(On!E1101 &gt; Off!E1101, "P: On", "P: Off")</f>
        <v>P: On</v>
      </c>
      <c r="C1101" t="str">
        <f>IF(On!G1101 &gt; Off!G1101, "F: On", "F: Off")</f>
        <v>F: On</v>
      </c>
      <c r="D1101" t="s">
        <v>1287</v>
      </c>
      <c r="E1101" t="s">
        <v>1294</v>
      </c>
    </row>
    <row r="1102" spans="1:5" x14ac:dyDescent="0.25">
      <c r="A1102" t="str">
        <f>IF(On!C1102 &gt; Off!C1102, "R: On", "R: Off")</f>
        <v>R: On</v>
      </c>
      <c r="B1102" t="str">
        <f>IF(On!E1102 &gt; Off!E1102, "P: On", "P: Off")</f>
        <v>P: On</v>
      </c>
      <c r="C1102" t="str">
        <f>IF(On!G1102 &gt; Off!G1102, "F: On", "F: Off")</f>
        <v>F: On</v>
      </c>
      <c r="D1102" t="s">
        <v>1287</v>
      </c>
      <c r="E1102" t="s">
        <v>1294</v>
      </c>
    </row>
    <row r="1103" spans="1:5" x14ac:dyDescent="0.25">
      <c r="A1103" t="str">
        <f>IF(On!C1103 &gt; Off!C1103, "R: On", "R: Off")</f>
        <v>R: On</v>
      </c>
      <c r="B1103" t="str">
        <f>IF(On!E1103 &gt; Off!E1103, "P: On", "P: Off")</f>
        <v>P: On</v>
      </c>
      <c r="C1103" t="str">
        <f>IF(On!G1103 &gt; Off!G1103, "F: On", "F: Off")</f>
        <v>F: On</v>
      </c>
      <c r="D1103" t="s">
        <v>1287</v>
      </c>
      <c r="E1103" t="s">
        <v>1294</v>
      </c>
    </row>
    <row r="1104" spans="1:5" x14ac:dyDescent="0.25">
      <c r="A1104" t="str">
        <f>IF(On!C1104 &gt; Off!C1104, "R: On", "R: Off")</f>
        <v>R: On</v>
      </c>
      <c r="B1104" t="str">
        <f>IF(On!E1104 &gt; Off!E1104, "P: On", "P: Off")</f>
        <v>P: On</v>
      </c>
      <c r="C1104" t="str">
        <f>IF(On!G1104 &gt; Off!G1104, "F: On", "F: Off")</f>
        <v>F: On</v>
      </c>
      <c r="D1104" t="s">
        <v>1287</v>
      </c>
      <c r="E1104" t="s">
        <v>1294</v>
      </c>
    </row>
    <row r="1105" spans="1:5" x14ac:dyDescent="0.25">
      <c r="A1105" t="str">
        <f>IF(On!C1105 &gt; Off!C1105, "R: On", "R: Off")</f>
        <v>R: On</v>
      </c>
      <c r="B1105" t="str">
        <f>IF(On!E1105 &gt; Off!E1105, "P: On", "P: Off")</f>
        <v>P: On</v>
      </c>
      <c r="C1105" t="str">
        <f>IF(On!G1105 &gt; Off!G1105, "F: On", "F: Off")</f>
        <v>F: On</v>
      </c>
      <c r="D1105" t="s">
        <v>1287</v>
      </c>
      <c r="E1105" t="s">
        <v>1294</v>
      </c>
    </row>
    <row r="1106" spans="1:5" x14ac:dyDescent="0.25">
      <c r="A1106" t="str">
        <f>IF(On!C1106 &gt; Off!C1106, "R: On", "R: Off")</f>
        <v>R: Off</v>
      </c>
      <c r="B1106" t="str">
        <f>IF(On!E1106 &gt; Off!E1106, "P: On", "P: Off")</f>
        <v>P: On</v>
      </c>
      <c r="C1106" t="str">
        <f>IF(On!G1106 &gt; Off!G1106, "F: On", "F: Off")</f>
        <v>F: On</v>
      </c>
      <c r="D1106" t="s">
        <v>1287</v>
      </c>
      <c r="E1106" t="s">
        <v>1294</v>
      </c>
    </row>
    <row r="1107" spans="1:5" x14ac:dyDescent="0.25">
      <c r="A1107" t="str">
        <f>IF(On!C1107 &gt; Off!C1107, "R: On", "R: Off")</f>
        <v>R: Off</v>
      </c>
      <c r="B1107" t="str">
        <f>IF(On!E1107 &gt; Off!E1107, "P: On", "P: Off")</f>
        <v>P: Off</v>
      </c>
      <c r="C1107" t="str">
        <f>IF(On!G1107 &gt; Off!G1107, "F: On", "F: Off")</f>
        <v>F: Off</v>
      </c>
      <c r="D1107" t="s">
        <v>1287</v>
      </c>
      <c r="E1107" t="s">
        <v>1294</v>
      </c>
    </row>
    <row r="1108" spans="1:5" x14ac:dyDescent="0.25">
      <c r="A1108" t="str">
        <f>IF(On!C1108 &gt; Off!C1108, "R: On", "R: Off")</f>
        <v>R: Off</v>
      </c>
      <c r="B1108" t="str">
        <f>IF(On!E1108 &gt; Off!E1108, "P: On", "P: Off")</f>
        <v>P: Off</v>
      </c>
      <c r="C1108" t="str">
        <f>IF(On!G1108 &gt; Off!G1108, "F: On", "F: Off")</f>
        <v>F: Off</v>
      </c>
      <c r="D1108" t="s">
        <v>1287</v>
      </c>
      <c r="E1108" t="s">
        <v>1294</v>
      </c>
    </row>
    <row r="1109" spans="1:5" x14ac:dyDescent="0.25">
      <c r="A1109" t="str">
        <f>IF(On!C1109 &gt; Off!C1109, "R: On", "R: Off")</f>
        <v>R: Off</v>
      </c>
      <c r="B1109" t="str">
        <f>IF(On!E1109 &gt; Off!E1109, "P: On", "P: Off")</f>
        <v>P: Off</v>
      </c>
      <c r="C1109" t="str">
        <f>IF(On!G1109 &gt; Off!G1109, "F: On", "F: Off")</f>
        <v>F: Off</v>
      </c>
      <c r="D1109" t="s">
        <v>1287</v>
      </c>
      <c r="E1109" t="s">
        <v>1294</v>
      </c>
    </row>
    <row r="1110" spans="1:5" x14ac:dyDescent="0.25">
      <c r="A1110" t="str">
        <f>IF(On!C1110 &gt; Off!C1110, "R: On", "R: Off")</f>
        <v>R: Off</v>
      </c>
      <c r="B1110" t="str">
        <f>IF(On!E1110 &gt; Off!E1110, "P: On", "P: Off")</f>
        <v>P: Off</v>
      </c>
      <c r="C1110" t="str">
        <f>IF(On!G1110 &gt; Off!G1110, "F: On", "F: Off")</f>
        <v>F: Off</v>
      </c>
      <c r="D1110" t="s">
        <v>1287</v>
      </c>
      <c r="E1110" t="s">
        <v>1294</v>
      </c>
    </row>
    <row r="1111" spans="1:5" x14ac:dyDescent="0.25">
      <c r="A1111" t="str">
        <f>IF(On!C1111 &gt; Off!C1111, "R: On", "R: Off")</f>
        <v>R: Off</v>
      </c>
      <c r="B1111" t="str">
        <f>IF(On!E1111 &gt; Off!E1111, "P: On", "P: Off")</f>
        <v>P: Off</v>
      </c>
      <c r="C1111" t="str">
        <f>IF(On!G1111 &gt; Off!G1111, "F: On", "F: Off")</f>
        <v>F: Off</v>
      </c>
      <c r="D1111" t="s">
        <v>1287</v>
      </c>
      <c r="E1111" t="s">
        <v>1294</v>
      </c>
    </row>
    <row r="1112" spans="1:5" x14ac:dyDescent="0.25">
      <c r="A1112" t="str">
        <f>IF(On!C1112 &gt; Off!C1112, "R: On", "R: Off")</f>
        <v>R: Off</v>
      </c>
      <c r="B1112" t="str">
        <f>IF(On!E1112 &gt; Off!E1112, "P: On", "P: Off")</f>
        <v>P: Off</v>
      </c>
      <c r="C1112" t="str">
        <f>IF(On!G1112 &gt; Off!G1112, "F: On", "F: Off")</f>
        <v>F: Off</v>
      </c>
      <c r="D1112" t="s">
        <v>1287</v>
      </c>
      <c r="E1112" t="s">
        <v>1294</v>
      </c>
    </row>
    <row r="1113" spans="1:5" x14ac:dyDescent="0.25">
      <c r="A1113" t="str">
        <f>IF(On!C1113 &gt; Off!C1113, "R: On", "R: Off")</f>
        <v>R: Off</v>
      </c>
      <c r="B1113" t="str">
        <f>IF(On!E1113 &gt; Off!E1113, "P: On", "P: Off")</f>
        <v>P: Off</v>
      </c>
      <c r="C1113" t="str">
        <f>IF(On!G1113 &gt; Off!G1113, "F: On", "F: Off")</f>
        <v>F: Off</v>
      </c>
      <c r="D1113" t="s">
        <v>1287</v>
      </c>
      <c r="E1113" t="s">
        <v>1294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G11" sqref="G11"/>
    </sheetView>
  </sheetViews>
  <sheetFormatPr defaultRowHeight="15" x14ac:dyDescent="0.25"/>
  <cols>
    <col min="1" max="1" width="18.140625" bestFit="1" customWidth="1"/>
    <col min="2" max="2" width="6.140625" bestFit="1" customWidth="1"/>
    <col min="3" max="3" width="10" bestFit="1" customWidth="1"/>
    <col min="4" max="4" width="20.5703125" bestFit="1" customWidth="1"/>
    <col min="5" max="5" width="8.42578125" bestFit="1" customWidth="1"/>
    <col min="6" max="6" width="13.42578125" bestFit="1" customWidth="1"/>
    <col min="7" max="7" width="13.7109375" bestFit="1" customWidth="1"/>
  </cols>
  <sheetData>
    <row r="1" spans="1:5" x14ac:dyDescent="0.25">
      <c r="A1" t="s">
        <v>1302</v>
      </c>
      <c r="B1" t="s">
        <v>1284</v>
      </c>
      <c r="C1" t="s">
        <v>1285</v>
      </c>
      <c r="D1" t="s">
        <v>1286</v>
      </c>
      <c r="E1" t="s">
        <v>1287</v>
      </c>
    </row>
    <row r="2" spans="1:5" x14ac:dyDescent="0.25">
      <c r="A2" t="s">
        <v>1296</v>
      </c>
      <c r="B2">
        <f>COUNTIF(GreatestValues!A4:A34,"R: On")</f>
        <v>12</v>
      </c>
      <c r="C2">
        <f>COUNTIF(GreatestValues!A241:A297,"R: On")</f>
        <v>21</v>
      </c>
      <c r="D2">
        <f>COUNTIF(GreatestValues!A612:A643,"R: On")</f>
        <v>8</v>
      </c>
      <c r="E2">
        <f>COUNTIF(GreatestValues!A830:A881,"R: On")</f>
        <v>15</v>
      </c>
    </row>
    <row r="3" spans="1:5" x14ac:dyDescent="0.25">
      <c r="A3" t="s">
        <v>1297</v>
      </c>
      <c r="B3">
        <f>COUNTIF(GreatestValues!A4:A34,"R: Off")</f>
        <v>19</v>
      </c>
      <c r="C3">
        <f>COUNTIF(GreatestValues!A241:A297,"R: Off")</f>
        <v>36</v>
      </c>
      <c r="D3">
        <f>COUNTIF(GreatestValues!A612:A643,"R: Off")</f>
        <v>24</v>
      </c>
      <c r="E3">
        <f>COUNTIF(GreatestValues!A830:A881,"R: Off")</f>
        <v>37</v>
      </c>
    </row>
    <row r="4" spans="1:5" x14ac:dyDescent="0.25">
      <c r="A4" t="s">
        <v>1298</v>
      </c>
      <c r="B4">
        <f>COUNTIF(GreatestValues!B4:B34,"P: On")</f>
        <v>15</v>
      </c>
      <c r="C4">
        <f>COUNTIF(GreatestValues!B241:B297,"P: On")</f>
        <v>24</v>
      </c>
      <c r="D4">
        <f>COUNTIF(GreatestValues!B612:B643,"P: On")</f>
        <v>9</v>
      </c>
      <c r="E4">
        <f>COUNTIF(GreatestValues!B830:B881,"P: On")</f>
        <v>15</v>
      </c>
    </row>
    <row r="5" spans="1:5" x14ac:dyDescent="0.25">
      <c r="A5" t="s">
        <v>1299</v>
      </c>
      <c r="B5">
        <f>COUNTIF(GreatestValues!B4:B34,"P: Off")</f>
        <v>16</v>
      </c>
      <c r="C5">
        <f>COUNTIF(GreatestValues!B241:B297,"P: Off")</f>
        <v>33</v>
      </c>
      <c r="D5">
        <f>COUNTIF(GreatestValues!B612:B643,"P: Off")</f>
        <v>23</v>
      </c>
      <c r="E5">
        <f>COUNTIF(GreatestValues!B830:B881,"P: Off")</f>
        <v>37</v>
      </c>
    </row>
    <row r="6" spans="1:5" x14ac:dyDescent="0.25">
      <c r="A6" t="s">
        <v>1300</v>
      </c>
      <c r="B6">
        <f>COUNTIF(GreatestValues!C4:C34,"F: On")</f>
        <v>13</v>
      </c>
      <c r="C6">
        <f>COUNTIF(GreatestValues!C241:C297,"F: On")</f>
        <v>24</v>
      </c>
      <c r="D6">
        <f>COUNTIF(GreatestValues!C612:C643,"F: On")</f>
        <v>8</v>
      </c>
      <c r="E6">
        <f>COUNTIF(GreatestValues!C830:C881,"F: On")</f>
        <v>15</v>
      </c>
    </row>
    <row r="7" spans="1:5" x14ac:dyDescent="0.25">
      <c r="A7" t="s">
        <v>1301</v>
      </c>
      <c r="B7">
        <f>COUNTIF(GreatestValues!C4:C34,"F: Off")</f>
        <v>18</v>
      </c>
      <c r="C7">
        <f>COUNTIF(GreatestValues!C241:C297,"F: Off")</f>
        <v>33</v>
      </c>
      <c r="D7">
        <f>COUNTIF(GreatestValues!C612:C643,"F: Off")</f>
        <v>24</v>
      </c>
      <c r="E7">
        <f>COUNTIF(GreatestValues!C830:C881,"F: Off")</f>
        <v>37</v>
      </c>
    </row>
    <row r="8" spans="1:5" x14ac:dyDescent="0.25">
      <c r="A8" t="s">
        <v>1303</v>
      </c>
      <c r="B8">
        <f>COUNTIF(GreatestValues!A38:A65,"R: On")</f>
        <v>5</v>
      </c>
      <c r="C8">
        <f>COUNTIF(GreatestValues!A301:A346,"R: On")</f>
        <v>14</v>
      </c>
      <c r="D8">
        <f>COUNTIF(GreatestValues!A647:A666,"R: On")</f>
        <v>1</v>
      </c>
      <c r="E8">
        <f>COUNTIF(GreatestValues!A885:A911,"R: On")</f>
        <v>9</v>
      </c>
    </row>
    <row r="9" spans="1:5" x14ac:dyDescent="0.25">
      <c r="A9" t="s">
        <v>1304</v>
      </c>
      <c r="B9">
        <f>COUNTIF(GreatestValues!A38:A65,"R: Off")</f>
        <v>23</v>
      </c>
      <c r="C9">
        <f>COUNTIF(GreatestValues!A301:A346,"R: Off")</f>
        <v>32</v>
      </c>
      <c r="D9">
        <f>COUNTIF(GreatestValues!A647:A666,"R: Off")</f>
        <v>19</v>
      </c>
      <c r="E9">
        <f>COUNTIF(GreatestValues!A885:A911,"R: Off")</f>
        <v>18</v>
      </c>
    </row>
    <row r="10" spans="1:5" x14ac:dyDescent="0.25">
      <c r="A10" t="s">
        <v>1305</v>
      </c>
      <c r="B10">
        <f>COUNTIF(GreatestValues!B38:B65,"P: On")</f>
        <v>5</v>
      </c>
      <c r="C10">
        <f>COUNTIF(GreatestValues!B301:B346,"P: On")</f>
        <v>14</v>
      </c>
      <c r="D10">
        <f>COUNTIF(GreatestValues!B647:B666,"P: On")</f>
        <v>1</v>
      </c>
      <c r="E10">
        <f>COUNTIF(GreatestValues!B885:B911,"P: On")</f>
        <v>12</v>
      </c>
    </row>
    <row r="11" spans="1:5" x14ac:dyDescent="0.25">
      <c r="A11" t="s">
        <v>1306</v>
      </c>
      <c r="B11">
        <f>COUNTIF(GreatestValues!B38:B65,"P: Off")</f>
        <v>23</v>
      </c>
      <c r="C11">
        <f>COUNTIF(GreatestValues!B301:B346,"P: Off")</f>
        <v>32</v>
      </c>
      <c r="D11">
        <f>COUNTIF(GreatestValues!B647:B666,"P: Off")</f>
        <v>19</v>
      </c>
      <c r="E11">
        <f>COUNTIF(GreatestValues!B885:B911,"P: Off")</f>
        <v>15</v>
      </c>
    </row>
    <row r="12" spans="1:5" x14ac:dyDescent="0.25">
      <c r="A12" t="s">
        <v>1307</v>
      </c>
      <c r="B12">
        <f>COUNTIF(GreatestValues!C38:C65,"F: On")</f>
        <v>5</v>
      </c>
      <c r="C12">
        <f>COUNTIF(GreatestValues!C301:C346,"F: On")</f>
        <v>14</v>
      </c>
      <c r="D12">
        <f>COUNTIF(GreatestValues!C647:C666,"F: On")</f>
        <v>1</v>
      </c>
      <c r="E12">
        <f>COUNTIF(GreatestValues!C885:C911,"F: On")</f>
        <v>12</v>
      </c>
    </row>
    <row r="13" spans="1:5" x14ac:dyDescent="0.25">
      <c r="A13" t="s">
        <v>1308</v>
      </c>
      <c r="B13">
        <f>COUNTIF(GreatestValues!C38:C65,"F: Off")</f>
        <v>23</v>
      </c>
      <c r="C13">
        <f>COUNTIF(GreatestValues!C301:C346,"F: Off")</f>
        <v>32</v>
      </c>
      <c r="D13">
        <f>COUNTIF(GreatestValues!C647:C666,"F: Off")</f>
        <v>19</v>
      </c>
      <c r="E13">
        <f>COUNTIF(GreatestValues!C885:C911,"F: Off")</f>
        <v>15</v>
      </c>
    </row>
    <row r="14" spans="1:5" x14ac:dyDescent="0.25">
      <c r="A14" t="s">
        <v>1309</v>
      </c>
      <c r="B14">
        <f>COUNTIF(GreatestValues!A69:A90,"R: On")</f>
        <v>3</v>
      </c>
      <c r="C14">
        <f>COUNTIF(GreatestValues!A350:A392,"R: On")</f>
        <v>11</v>
      </c>
      <c r="D14">
        <f>COUNTIF(GreatestValues!A670:A687,"R: On")</f>
        <v>0</v>
      </c>
      <c r="E14">
        <f>COUNTIF(GreatestValues!A915:A927,"R: On")</f>
        <v>5</v>
      </c>
    </row>
    <row r="15" spans="1:5" x14ac:dyDescent="0.25">
      <c r="A15" t="s">
        <v>1310</v>
      </c>
      <c r="B15">
        <f>COUNTIF(GreatestValues!A69:A90,"R: Off")</f>
        <v>19</v>
      </c>
      <c r="C15">
        <f>COUNTIF(GreatestValues!A350:A392,"R: Off")</f>
        <v>32</v>
      </c>
      <c r="D15">
        <f>COUNTIF(GreatestValues!A670:A687,"R: Off")</f>
        <v>18</v>
      </c>
      <c r="E15">
        <f>COUNTIF(GreatestValues!A915:A927,"R: Off")</f>
        <v>8</v>
      </c>
    </row>
    <row r="16" spans="1:5" x14ac:dyDescent="0.25">
      <c r="A16" t="s">
        <v>1311</v>
      </c>
      <c r="B16">
        <f>COUNTIF(GreatestValues!B69:B90,"P: On")</f>
        <v>7</v>
      </c>
      <c r="C16">
        <f>COUNTIF(GreatestValues!B350:B392,"P: On")</f>
        <v>12</v>
      </c>
      <c r="D16">
        <f>COUNTIF(GreatestValues!B670:B687,"P: On")</f>
        <v>1</v>
      </c>
      <c r="E16">
        <f>COUNTIF(GreatestValues!B915:B927,"P: On")</f>
        <v>8</v>
      </c>
    </row>
    <row r="17" spans="1:5" x14ac:dyDescent="0.25">
      <c r="A17" t="s">
        <v>1312</v>
      </c>
      <c r="B17">
        <f>COUNTIF(GreatestValues!B69:B90,"P: Off")</f>
        <v>15</v>
      </c>
      <c r="C17">
        <f>COUNTIF(GreatestValues!B350:B392,"P: Off")</f>
        <v>31</v>
      </c>
      <c r="D17">
        <f>COUNTIF(GreatestValues!B670:B687,"P: Off")</f>
        <v>17</v>
      </c>
      <c r="E17">
        <f>COUNTIF(GreatestValues!B915:B927,"P: Off")</f>
        <v>5</v>
      </c>
    </row>
    <row r="18" spans="1:5" x14ac:dyDescent="0.25">
      <c r="A18" t="s">
        <v>1313</v>
      </c>
      <c r="B18">
        <f>COUNTIF(GreatestValues!C69:C90,"F: On")</f>
        <v>7</v>
      </c>
      <c r="C18">
        <f>COUNTIF(GreatestValues!C350:C392,"F: On")</f>
        <v>13</v>
      </c>
      <c r="D18">
        <f>COUNTIF(GreatestValues!C670:C687,"F: On")</f>
        <v>1</v>
      </c>
      <c r="E18">
        <f>COUNTIF(GreatestValues!C915:C927,"F: On")</f>
        <v>8</v>
      </c>
    </row>
    <row r="19" spans="1:5" x14ac:dyDescent="0.25">
      <c r="A19" t="s">
        <v>1314</v>
      </c>
      <c r="B19">
        <f>COUNTIF(GreatestValues!C69:C90,"F: Off")</f>
        <v>15</v>
      </c>
      <c r="C19">
        <f>COUNTIF(GreatestValues!C350:C392,"F: Off")</f>
        <v>30</v>
      </c>
      <c r="D19">
        <f>COUNTIF(GreatestValues!C670:C687,"F: Off")</f>
        <v>17</v>
      </c>
      <c r="E19">
        <f>COUNTIF(GreatestValues!C915:C927,"F: Off")</f>
        <v>5</v>
      </c>
    </row>
    <row r="20" spans="1:5" x14ac:dyDescent="0.25">
      <c r="A20" t="s">
        <v>1315</v>
      </c>
      <c r="B20">
        <f>COUNTIF(GreatestValues!A94:A115,"R: On")</f>
        <v>3</v>
      </c>
      <c r="C20">
        <f>COUNTIF(GreatestValues!A396:A434,"R: On")</f>
        <v>13</v>
      </c>
      <c r="D20">
        <f>COUNTIF(GreatestValues!A691:A708,"R: On")</f>
        <v>0</v>
      </c>
      <c r="E20">
        <f>COUNTIF(GreatestValues!A931:A943,"R: On")</f>
        <v>6</v>
      </c>
    </row>
    <row r="21" spans="1:5" x14ac:dyDescent="0.25">
      <c r="A21" t="s">
        <v>1316</v>
      </c>
      <c r="B21">
        <f>COUNTIF(GreatestValues!A94:A115,"R: Off")</f>
        <v>19</v>
      </c>
      <c r="C21">
        <f>COUNTIF(GreatestValues!A396:A434,"R: Off")</f>
        <v>26</v>
      </c>
      <c r="D21">
        <f>COUNTIF(GreatestValues!A691:A708,"R: Off")</f>
        <v>18</v>
      </c>
      <c r="E21">
        <f>COUNTIF(GreatestValues!A931:A943,"R: Off")</f>
        <v>7</v>
      </c>
    </row>
    <row r="22" spans="1:5" x14ac:dyDescent="0.25">
      <c r="A22" t="s">
        <v>1317</v>
      </c>
      <c r="B22">
        <f>COUNTIF(GreatestValues!B94:B115,"P: On")</f>
        <v>7</v>
      </c>
      <c r="C22">
        <f>COUNTIF(GreatestValues!B396:B434,"P: On")</f>
        <v>17</v>
      </c>
      <c r="D22">
        <f>COUNTIF(GreatestValues!B691:B708,"P: On")</f>
        <v>1</v>
      </c>
      <c r="E22">
        <f>COUNTIF(GreatestValues!B931:B943,"P: On")</f>
        <v>10</v>
      </c>
    </row>
    <row r="23" spans="1:5" x14ac:dyDescent="0.25">
      <c r="A23" t="s">
        <v>1318</v>
      </c>
      <c r="B23">
        <f>COUNTIF(GreatestValues!B94:B115,"P: Off")</f>
        <v>15</v>
      </c>
      <c r="C23">
        <f>COUNTIF(GreatestValues!B396:B434,"P: Off")</f>
        <v>22</v>
      </c>
      <c r="D23">
        <f>COUNTIF(GreatestValues!B691:B708,"P: Off")</f>
        <v>17</v>
      </c>
      <c r="E23">
        <f>COUNTIF(GreatestValues!B931:B943,"P: Off")</f>
        <v>3</v>
      </c>
    </row>
    <row r="24" spans="1:5" x14ac:dyDescent="0.25">
      <c r="A24" t="s">
        <v>1319</v>
      </c>
      <c r="B24">
        <f>COUNTIF(GreatestValues!C94:C115,"F: On")</f>
        <v>7</v>
      </c>
      <c r="C24">
        <f>COUNTIF(GreatestValues!C396:C434,"F: On")</f>
        <v>17</v>
      </c>
      <c r="D24">
        <f>COUNTIF(GreatestValues!C691:C708,"F: On")</f>
        <v>1</v>
      </c>
      <c r="E24">
        <f>COUNTIF(GreatestValues!C931:C943,"F: On")</f>
        <v>10</v>
      </c>
    </row>
    <row r="25" spans="1:5" x14ac:dyDescent="0.25">
      <c r="A25" t="s">
        <v>1320</v>
      </c>
      <c r="B25">
        <f>COUNTIF(GreatestValues!C94:C115,"F: Off")</f>
        <v>15</v>
      </c>
      <c r="C25">
        <f>COUNTIF(GreatestValues!C396:C434,"F: Off")</f>
        <v>22</v>
      </c>
      <c r="D25">
        <f>COUNTIF(GreatestValues!C691:C708,"F: Off")</f>
        <v>17</v>
      </c>
      <c r="E25">
        <f>COUNTIF(GreatestValues!C931:C943,"F: Off")</f>
        <v>3</v>
      </c>
    </row>
    <row r="26" spans="1:5" x14ac:dyDescent="0.25">
      <c r="A26" t="s">
        <v>1321</v>
      </c>
      <c r="B26">
        <f>COUNTIF(GreatestValues!A119:A153,"R: On")</f>
        <v>15</v>
      </c>
      <c r="C26">
        <f>COUNTIF(GreatestValues!A438:A491,"R: On")</f>
        <v>29</v>
      </c>
      <c r="D26">
        <f>COUNTIF(GreatestValues!A712:A741,"R: On")</f>
        <v>8</v>
      </c>
      <c r="E26">
        <f>COUNTIF(GreatestValues!A947:A998,"R: On")</f>
        <v>17</v>
      </c>
    </row>
    <row r="27" spans="1:5" x14ac:dyDescent="0.25">
      <c r="A27" t="s">
        <v>1322</v>
      </c>
      <c r="B27">
        <f>COUNTIF(GreatestValues!A119:A153,"R: Off")</f>
        <v>20</v>
      </c>
      <c r="C27">
        <f>COUNTIF(GreatestValues!A438:A491,"R: Off")</f>
        <v>25</v>
      </c>
      <c r="D27">
        <f>COUNTIF(GreatestValues!A712:A741,"R: Off")</f>
        <v>22</v>
      </c>
      <c r="E27">
        <f>COUNTIF(GreatestValues!A947:A998,"R: Off")</f>
        <v>35</v>
      </c>
    </row>
    <row r="28" spans="1:5" x14ac:dyDescent="0.25">
      <c r="A28" t="s">
        <v>1323</v>
      </c>
      <c r="B28">
        <f>COUNTIF(GreatestValues!B119:B153,"P: On")</f>
        <v>14</v>
      </c>
      <c r="C28">
        <f>COUNTIF(GreatestValues!B438:B491,"P: On")</f>
        <v>27</v>
      </c>
      <c r="D28">
        <f>COUNTIF(GreatestValues!B712:B741,"P: On")</f>
        <v>8</v>
      </c>
      <c r="E28">
        <f>COUNTIF(GreatestValues!B947:B998,"P: On")</f>
        <v>17</v>
      </c>
    </row>
    <row r="29" spans="1:5" x14ac:dyDescent="0.25">
      <c r="A29" t="s">
        <v>1324</v>
      </c>
      <c r="B29">
        <f>COUNTIF(GreatestValues!B119:B153,"P: Off")</f>
        <v>21</v>
      </c>
      <c r="C29">
        <f>COUNTIF(GreatestValues!B438:B491,"P: Off")</f>
        <v>27</v>
      </c>
      <c r="D29">
        <f>COUNTIF(GreatestValues!B712:B741,"P: Off")</f>
        <v>22</v>
      </c>
      <c r="E29">
        <f>COUNTIF(GreatestValues!B947:B998,"P: Off")</f>
        <v>35</v>
      </c>
    </row>
    <row r="30" spans="1:5" x14ac:dyDescent="0.25">
      <c r="A30" t="s">
        <v>1325</v>
      </c>
      <c r="B30">
        <f>COUNTIF(GreatestValues!C119:C153,"F: On")</f>
        <v>13</v>
      </c>
      <c r="C30">
        <f>COUNTIF(GreatestValues!C438:C491,"F: On")</f>
        <v>27</v>
      </c>
      <c r="D30">
        <f>COUNTIF(GreatestValues!C712:C741,"F: On")</f>
        <v>9</v>
      </c>
      <c r="E30">
        <f>COUNTIF(GreatestValues!C947:C998,"F: On")</f>
        <v>17</v>
      </c>
    </row>
    <row r="31" spans="1:5" x14ac:dyDescent="0.25">
      <c r="A31" t="s">
        <v>1326</v>
      </c>
      <c r="B31">
        <f>COUNTIF(GreatestValues!C119:C153,"F: Off")</f>
        <v>22</v>
      </c>
      <c r="C31">
        <f>COUNTIF(GreatestValues!C438:C491,"F: Off")</f>
        <v>27</v>
      </c>
      <c r="D31">
        <f>COUNTIF(GreatestValues!C712:C741,"F: Off")</f>
        <v>21</v>
      </c>
      <c r="E31">
        <f>COUNTIF(GreatestValues!C947:C998,"F: Off")</f>
        <v>35</v>
      </c>
    </row>
    <row r="32" spans="1:5" x14ac:dyDescent="0.25">
      <c r="A32" t="s">
        <v>1327</v>
      </c>
      <c r="B32">
        <f>COUNTIF(GreatestValues!A157:A191,"R: On")</f>
        <v>17</v>
      </c>
      <c r="C32">
        <f>COUNTIF(GreatestValues!A495:A548,"R: On")</f>
        <v>26</v>
      </c>
      <c r="D32">
        <f>COUNTIF(GreatestValues!A745:A775,"R: On")</f>
        <v>14</v>
      </c>
      <c r="E32">
        <f>COUNTIF(GreatestValues!A1002:A1055,"R: On")</f>
        <v>16</v>
      </c>
    </row>
    <row r="33" spans="1:5" x14ac:dyDescent="0.25">
      <c r="A33" t="s">
        <v>1328</v>
      </c>
      <c r="B33">
        <f>COUNTIF(GreatestValues!A157:A191,"R: Off")</f>
        <v>18</v>
      </c>
      <c r="C33">
        <f>COUNTIF(GreatestValues!A495:A548,"R: Off")</f>
        <v>28</v>
      </c>
      <c r="D33">
        <f>COUNTIF(GreatestValues!A745:A775,"R: Off")</f>
        <v>17</v>
      </c>
      <c r="E33">
        <f>COUNTIF(GreatestValues!A1002:A1055,"R: Off")</f>
        <v>38</v>
      </c>
    </row>
    <row r="34" spans="1:5" x14ac:dyDescent="0.25">
      <c r="A34" t="s">
        <v>1329</v>
      </c>
      <c r="B34">
        <f>COUNTIF(GreatestValues!B157:B191,"P: On")</f>
        <v>13</v>
      </c>
      <c r="C34">
        <f>COUNTIF(GreatestValues!B495:B548,"P: On")</f>
        <v>25</v>
      </c>
      <c r="D34">
        <f>COUNTIF(GreatestValues!B745:B775,"P: On")</f>
        <v>14</v>
      </c>
      <c r="E34">
        <f>COUNTIF(GreatestValues!B1002:B1055,"P: On")</f>
        <v>16</v>
      </c>
    </row>
    <row r="35" spans="1:5" x14ac:dyDescent="0.25">
      <c r="A35" t="s">
        <v>1330</v>
      </c>
      <c r="B35">
        <f>COUNTIF(GreatestValues!B157:B191,"P: Off")</f>
        <v>22</v>
      </c>
      <c r="C35">
        <f>COUNTIF(GreatestValues!B495:B548,"P: Off")</f>
        <v>29</v>
      </c>
      <c r="D35">
        <f>COUNTIF(GreatestValues!B745:B775,"P: Off")</f>
        <v>17</v>
      </c>
      <c r="E35">
        <f>COUNTIF(GreatestValues!B1002:B1055,"P: Off")</f>
        <v>38</v>
      </c>
    </row>
    <row r="36" spans="1:5" x14ac:dyDescent="0.25">
      <c r="A36" t="s">
        <v>1331</v>
      </c>
      <c r="B36">
        <f>COUNTIF(GreatestValues!C157:C191,"F: On")</f>
        <v>16</v>
      </c>
      <c r="C36">
        <f>COUNTIF(GreatestValues!C495:C548,"F: On")</f>
        <v>25</v>
      </c>
      <c r="D36">
        <f>COUNTIF(GreatestValues!C745:C775,"F: On")</f>
        <v>15</v>
      </c>
      <c r="E36">
        <f>COUNTIF(GreatestValues!C1002:C1055,"F: On")</f>
        <v>16</v>
      </c>
    </row>
    <row r="37" spans="1:5" x14ac:dyDescent="0.25">
      <c r="A37" t="s">
        <v>1332</v>
      </c>
      <c r="B37">
        <f>COUNTIF(GreatestValues!C157:C191,"F: Off")</f>
        <v>19</v>
      </c>
      <c r="C37">
        <f>COUNTIF(GreatestValues!C495:C548,"F: Off")</f>
        <v>29</v>
      </c>
      <c r="D37">
        <f>COUNTIF(GreatestValues!C745:C775,"F: Off")</f>
        <v>16</v>
      </c>
      <c r="E37">
        <f>COUNTIF(GreatestValues!C1002:C1055,"F: Off")</f>
        <v>38</v>
      </c>
    </row>
    <row r="38" spans="1:5" x14ac:dyDescent="0.25">
      <c r="A38" t="s">
        <v>1333</v>
      </c>
      <c r="B38">
        <f>COUNTIF(GreatestValues!A195:A237,"R: On")</f>
        <v>27</v>
      </c>
      <c r="C38">
        <f>COUNTIF(GreatestValues!A552:A608,"R: On")</f>
        <v>21</v>
      </c>
      <c r="D38">
        <f>COUNTIF(GreatestValues!A779:A826,"R: On")</f>
        <v>23</v>
      </c>
      <c r="E38">
        <f>COUNTIF(GreatestValues!A1059:A1113,"R: On")</f>
        <v>23</v>
      </c>
    </row>
    <row r="39" spans="1:5" x14ac:dyDescent="0.25">
      <c r="A39" t="s">
        <v>1334</v>
      </c>
      <c r="B39">
        <f>COUNTIF(GreatestValues!A195:A237,"R: Off")</f>
        <v>16</v>
      </c>
      <c r="C39">
        <f>COUNTIF(GreatestValues!A552:A608,"R: Off")</f>
        <v>36</v>
      </c>
      <c r="D39">
        <f>COUNTIF(GreatestValues!A779:A826,"R: Off")</f>
        <v>25</v>
      </c>
      <c r="E39">
        <f>COUNTIF(GreatestValues!A1059:A1113,"R: Off")</f>
        <v>32</v>
      </c>
    </row>
    <row r="40" spans="1:5" x14ac:dyDescent="0.25">
      <c r="A40" t="s">
        <v>1335</v>
      </c>
      <c r="B40">
        <f>COUNTIF(GreatestValues!B195:B237,"P: On")</f>
        <v>24</v>
      </c>
      <c r="C40">
        <f>COUNTIF(GreatestValues!B552:B608,"P: On")</f>
        <v>17</v>
      </c>
      <c r="D40">
        <f>COUNTIF(GreatestValues!B779:B826,"P: On")</f>
        <v>22</v>
      </c>
      <c r="E40">
        <f>COUNTIF(GreatestValues!B1059:B1113,"P: On")</f>
        <v>21</v>
      </c>
    </row>
    <row r="41" spans="1:5" x14ac:dyDescent="0.25">
      <c r="A41" t="s">
        <v>1336</v>
      </c>
      <c r="B41">
        <f>COUNTIF(GreatestValues!B195:B237,"P: Off")</f>
        <v>19</v>
      </c>
      <c r="C41">
        <f>COUNTIF(GreatestValues!B552:B608,"P: Off")</f>
        <v>40</v>
      </c>
      <c r="D41">
        <f>COUNTIF(GreatestValues!B779:B826,"P: Off")</f>
        <v>26</v>
      </c>
      <c r="E41">
        <f>COUNTIF(GreatestValues!B1059:B1113,"P: Off")</f>
        <v>34</v>
      </c>
    </row>
    <row r="42" spans="1:5" x14ac:dyDescent="0.25">
      <c r="A42" t="s">
        <v>1337</v>
      </c>
      <c r="B42">
        <f>COUNTIF(GreatestValues!C195:C237,"F: On")</f>
        <v>23</v>
      </c>
      <c r="C42">
        <f>COUNTIF(GreatestValues!C552:C608,"F: On")</f>
        <v>21</v>
      </c>
      <c r="D42">
        <f>COUNTIF(GreatestValues!C779:C826,"F: On")</f>
        <v>22</v>
      </c>
      <c r="E42">
        <f>COUNTIF(GreatestValues!C1059:C1113,"F: On")</f>
        <v>21</v>
      </c>
    </row>
    <row r="43" spans="1:5" x14ac:dyDescent="0.25">
      <c r="A43" t="s">
        <v>1338</v>
      </c>
      <c r="B43">
        <f>COUNTIF(GreatestValues!C195:C237,"F: Off")</f>
        <v>20</v>
      </c>
      <c r="C43">
        <f>COUNTIF(GreatestValues!C552:C608,"F: Off")</f>
        <v>36</v>
      </c>
      <c r="D43">
        <f>COUNTIF(GreatestValues!C779:C826,"F: Off")</f>
        <v>26</v>
      </c>
      <c r="E43">
        <f>COUNTIF(GreatestValues!C1059:C1113,"F: Off")</f>
        <v>34</v>
      </c>
    </row>
  </sheetData>
  <autoFilter ref="A1:E4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M23" sqref="M23"/>
    </sheetView>
  </sheetViews>
  <sheetFormatPr defaultRowHeight="15" x14ac:dyDescent="0.25"/>
  <cols>
    <col min="1" max="1" width="17.85546875" bestFit="1" customWidth="1"/>
    <col min="2" max="2" width="6.140625" bestFit="1" customWidth="1"/>
    <col min="3" max="3" width="10" bestFit="1" customWidth="1"/>
    <col min="4" max="4" width="20.5703125" bestFit="1" customWidth="1"/>
    <col min="5" max="5" width="7.140625" bestFit="1" customWidth="1"/>
    <col min="9" max="9" width="18.140625" bestFit="1" customWidth="1"/>
    <col min="10" max="10" width="6.140625" bestFit="1" customWidth="1"/>
    <col min="11" max="11" width="10" bestFit="1" customWidth="1"/>
    <col min="12" max="12" width="20.5703125" bestFit="1" customWidth="1"/>
    <col min="13" max="13" width="7.140625" bestFit="1" customWidth="1"/>
  </cols>
  <sheetData>
    <row r="1" spans="1:14" x14ac:dyDescent="0.25">
      <c r="A1" t="s">
        <v>1302</v>
      </c>
      <c r="B1" t="s">
        <v>1284</v>
      </c>
      <c r="C1" t="s">
        <v>1285</v>
      </c>
      <c r="D1" t="s">
        <v>1286</v>
      </c>
      <c r="E1" t="s">
        <v>1287</v>
      </c>
      <c r="F1" t="s">
        <v>1339</v>
      </c>
      <c r="I1" t="s">
        <v>1302</v>
      </c>
      <c r="J1" t="s">
        <v>1284</v>
      </c>
      <c r="K1" t="s">
        <v>1285</v>
      </c>
      <c r="L1" t="s">
        <v>1286</v>
      </c>
      <c r="M1" t="s">
        <v>1287</v>
      </c>
      <c r="N1" t="s">
        <v>1339</v>
      </c>
    </row>
    <row r="2" spans="1:14" x14ac:dyDescent="0.25">
      <c r="A2" t="s">
        <v>1296</v>
      </c>
      <c r="B2">
        <v>12</v>
      </c>
      <c r="C2">
        <v>21</v>
      </c>
      <c r="D2">
        <v>8</v>
      </c>
      <c r="E2">
        <v>15</v>
      </c>
      <c r="F2">
        <f>SUM(B2:E2)</f>
        <v>56</v>
      </c>
      <c r="I2" t="s">
        <v>1297</v>
      </c>
      <c r="J2">
        <v>19</v>
      </c>
      <c r="K2">
        <v>36</v>
      </c>
      <c r="L2">
        <v>24</v>
      </c>
      <c r="M2">
        <v>37</v>
      </c>
      <c r="N2">
        <f>SUM(J2:M2)</f>
        <v>116</v>
      </c>
    </row>
    <row r="3" spans="1:14" x14ac:dyDescent="0.25">
      <c r="A3" t="s">
        <v>1298</v>
      </c>
      <c r="B3">
        <v>15</v>
      </c>
      <c r="C3">
        <v>24</v>
      </c>
      <c r="D3">
        <v>9</v>
      </c>
      <c r="E3">
        <v>15</v>
      </c>
      <c r="F3">
        <f t="shared" ref="F3:F22" si="0">SUM(B3:E3)</f>
        <v>63</v>
      </c>
      <c r="I3" t="s">
        <v>1299</v>
      </c>
      <c r="J3">
        <v>16</v>
      </c>
      <c r="K3">
        <v>33</v>
      </c>
      <c r="L3">
        <v>23</v>
      </c>
      <c r="M3">
        <v>37</v>
      </c>
      <c r="N3">
        <f t="shared" ref="N3:N22" si="1">SUM(J3:M3)</f>
        <v>109</v>
      </c>
    </row>
    <row r="4" spans="1:14" x14ac:dyDescent="0.25">
      <c r="A4" t="s">
        <v>1300</v>
      </c>
      <c r="B4">
        <v>13</v>
      </c>
      <c r="C4">
        <v>24</v>
      </c>
      <c r="D4">
        <v>8</v>
      </c>
      <c r="E4">
        <v>15</v>
      </c>
      <c r="F4">
        <f t="shared" si="0"/>
        <v>60</v>
      </c>
      <c r="I4" t="s">
        <v>1301</v>
      </c>
      <c r="J4">
        <v>18</v>
      </c>
      <c r="K4">
        <v>33</v>
      </c>
      <c r="L4">
        <v>24</v>
      </c>
      <c r="M4">
        <v>37</v>
      </c>
      <c r="N4">
        <f t="shared" si="1"/>
        <v>112</v>
      </c>
    </row>
    <row r="5" spans="1:14" x14ac:dyDescent="0.25">
      <c r="A5" t="s">
        <v>1303</v>
      </c>
      <c r="B5">
        <v>5</v>
      </c>
      <c r="C5">
        <v>14</v>
      </c>
      <c r="D5">
        <v>1</v>
      </c>
      <c r="E5">
        <v>9</v>
      </c>
      <c r="F5">
        <f t="shared" si="0"/>
        <v>29</v>
      </c>
      <c r="I5" t="s">
        <v>1304</v>
      </c>
      <c r="J5">
        <v>23</v>
      </c>
      <c r="K5">
        <v>32</v>
      </c>
      <c r="L5">
        <v>19</v>
      </c>
      <c r="M5">
        <v>18</v>
      </c>
      <c r="N5">
        <f t="shared" si="1"/>
        <v>92</v>
      </c>
    </row>
    <row r="6" spans="1:14" x14ac:dyDescent="0.25">
      <c r="A6" t="s">
        <v>1305</v>
      </c>
      <c r="B6">
        <v>5</v>
      </c>
      <c r="C6">
        <v>14</v>
      </c>
      <c r="D6">
        <v>1</v>
      </c>
      <c r="E6">
        <v>12</v>
      </c>
      <c r="F6">
        <f t="shared" si="0"/>
        <v>32</v>
      </c>
      <c r="I6" t="s">
        <v>1306</v>
      </c>
      <c r="J6">
        <v>23</v>
      </c>
      <c r="K6">
        <v>32</v>
      </c>
      <c r="L6">
        <v>19</v>
      </c>
      <c r="M6">
        <v>15</v>
      </c>
      <c r="N6">
        <f t="shared" si="1"/>
        <v>89</v>
      </c>
    </row>
    <row r="7" spans="1:14" x14ac:dyDescent="0.25">
      <c r="A7" t="s">
        <v>1307</v>
      </c>
      <c r="B7">
        <v>5</v>
      </c>
      <c r="C7">
        <v>14</v>
      </c>
      <c r="D7">
        <v>1</v>
      </c>
      <c r="E7">
        <v>12</v>
      </c>
      <c r="F7">
        <f t="shared" si="0"/>
        <v>32</v>
      </c>
      <c r="I7" t="s">
        <v>1308</v>
      </c>
      <c r="J7">
        <v>23</v>
      </c>
      <c r="K7">
        <v>32</v>
      </c>
      <c r="L7">
        <v>19</v>
      </c>
      <c r="M7">
        <v>15</v>
      </c>
      <c r="N7">
        <f t="shared" si="1"/>
        <v>89</v>
      </c>
    </row>
    <row r="8" spans="1:14" x14ac:dyDescent="0.25">
      <c r="A8" t="s">
        <v>1309</v>
      </c>
      <c r="B8">
        <v>3</v>
      </c>
      <c r="C8">
        <v>11</v>
      </c>
      <c r="D8">
        <v>0</v>
      </c>
      <c r="E8">
        <v>5</v>
      </c>
      <c r="F8">
        <f t="shared" si="0"/>
        <v>19</v>
      </c>
      <c r="I8" t="s">
        <v>1310</v>
      </c>
      <c r="J8">
        <v>19</v>
      </c>
      <c r="K8">
        <v>32</v>
      </c>
      <c r="L8">
        <v>18</v>
      </c>
      <c r="M8">
        <v>8</v>
      </c>
      <c r="N8">
        <f t="shared" si="1"/>
        <v>77</v>
      </c>
    </row>
    <row r="9" spans="1:14" x14ac:dyDescent="0.25">
      <c r="A9" t="s">
        <v>1311</v>
      </c>
      <c r="B9">
        <v>7</v>
      </c>
      <c r="C9">
        <v>12</v>
      </c>
      <c r="D9">
        <v>1</v>
      </c>
      <c r="E9">
        <v>8</v>
      </c>
      <c r="F9">
        <f t="shared" si="0"/>
        <v>28</v>
      </c>
      <c r="I9" t="s">
        <v>1312</v>
      </c>
      <c r="J9">
        <v>15</v>
      </c>
      <c r="K9">
        <v>31</v>
      </c>
      <c r="L9">
        <v>17</v>
      </c>
      <c r="M9">
        <v>5</v>
      </c>
      <c r="N9">
        <f t="shared" si="1"/>
        <v>68</v>
      </c>
    </row>
    <row r="10" spans="1:14" x14ac:dyDescent="0.25">
      <c r="A10" t="s">
        <v>1313</v>
      </c>
      <c r="B10">
        <v>7</v>
      </c>
      <c r="C10">
        <v>13</v>
      </c>
      <c r="D10">
        <v>1</v>
      </c>
      <c r="E10">
        <v>8</v>
      </c>
      <c r="F10">
        <f t="shared" si="0"/>
        <v>29</v>
      </c>
      <c r="I10" t="s">
        <v>1314</v>
      </c>
      <c r="J10">
        <v>15</v>
      </c>
      <c r="K10">
        <v>30</v>
      </c>
      <c r="L10">
        <v>17</v>
      </c>
      <c r="M10">
        <v>5</v>
      </c>
      <c r="N10">
        <f t="shared" si="1"/>
        <v>67</v>
      </c>
    </row>
    <row r="11" spans="1:14" x14ac:dyDescent="0.25">
      <c r="A11" t="s">
        <v>1315</v>
      </c>
      <c r="B11">
        <v>3</v>
      </c>
      <c r="C11">
        <v>13</v>
      </c>
      <c r="D11">
        <v>0</v>
      </c>
      <c r="E11">
        <v>6</v>
      </c>
      <c r="F11">
        <f t="shared" si="0"/>
        <v>22</v>
      </c>
      <c r="I11" t="s">
        <v>1316</v>
      </c>
      <c r="J11">
        <v>19</v>
      </c>
      <c r="K11">
        <v>26</v>
      </c>
      <c r="L11">
        <v>18</v>
      </c>
      <c r="M11">
        <v>7</v>
      </c>
      <c r="N11">
        <f t="shared" si="1"/>
        <v>70</v>
      </c>
    </row>
    <row r="12" spans="1:14" x14ac:dyDescent="0.25">
      <c r="A12" t="s">
        <v>1317</v>
      </c>
      <c r="B12">
        <v>7</v>
      </c>
      <c r="C12">
        <v>17</v>
      </c>
      <c r="D12">
        <v>1</v>
      </c>
      <c r="E12">
        <v>10</v>
      </c>
      <c r="F12">
        <f t="shared" si="0"/>
        <v>35</v>
      </c>
      <c r="I12" t="s">
        <v>1318</v>
      </c>
      <c r="J12">
        <v>15</v>
      </c>
      <c r="K12">
        <v>22</v>
      </c>
      <c r="L12">
        <v>17</v>
      </c>
      <c r="M12">
        <v>3</v>
      </c>
      <c r="N12">
        <f t="shared" si="1"/>
        <v>57</v>
      </c>
    </row>
    <row r="13" spans="1:14" x14ac:dyDescent="0.25">
      <c r="A13" t="s">
        <v>1319</v>
      </c>
      <c r="B13">
        <v>7</v>
      </c>
      <c r="C13">
        <v>17</v>
      </c>
      <c r="D13">
        <v>1</v>
      </c>
      <c r="E13">
        <v>10</v>
      </c>
      <c r="F13">
        <f t="shared" si="0"/>
        <v>35</v>
      </c>
      <c r="I13" t="s">
        <v>1320</v>
      </c>
      <c r="J13">
        <v>15</v>
      </c>
      <c r="K13">
        <v>22</v>
      </c>
      <c r="L13">
        <v>17</v>
      </c>
      <c r="M13">
        <v>3</v>
      </c>
      <c r="N13">
        <f t="shared" si="1"/>
        <v>57</v>
      </c>
    </row>
    <row r="14" spans="1:14" x14ac:dyDescent="0.25">
      <c r="A14" t="s">
        <v>1321</v>
      </c>
      <c r="B14">
        <v>15</v>
      </c>
      <c r="C14">
        <v>29</v>
      </c>
      <c r="D14">
        <v>8</v>
      </c>
      <c r="E14">
        <v>17</v>
      </c>
      <c r="F14">
        <f t="shared" si="0"/>
        <v>69</v>
      </c>
      <c r="I14" t="s">
        <v>1322</v>
      </c>
      <c r="J14">
        <v>20</v>
      </c>
      <c r="K14">
        <v>25</v>
      </c>
      <c r="L14">
        <v>22</v>
      </c>
      <c r="M14">
        <v>35</v>
      </c>
      <c r="N14">
        <f t="shared" si="1"/>
        <v>102</v>
      </c>
    </row>
    <row r="15" spans="1:14" x14ac:dyDescent="0.25">
      <c r="A15" t="s">
        <v>1323</v>
      </c>
      <c r="B15">
        <v>14</v>
      </c>
      <c r="C15">
        <v>27</v>
      </c>
      <c r="D15">
        <v>8</v>
      </c>
      <c r="E15">
        <v>17</v>
      </c>
      <c r="F15">
        <f t="shared" si="0"/>
        <v>66</v>
      </c>
      <c r="I15" t="s">
        <v>1324</v>
      </c>
      <c r="J15">
        <v>21</v>
      </c>
      <c r="K15">
        <v>27</v>
      </c>
      <c r="L15">
        <v>22</v>
      </c>
      <c r="M15">
        <v>35</v>
      </c>
      <c r="N15">
        <f t="shared" si="1"/>
        <v>105</v>
      </c>
    </row>
    <row r="16" spans="1:14" x14ac:dyDescent="0.25">
      <c r="A16" t="s">
        <v>1325</v>
      </c>
      <c r="B16">
        <v>13</v>
      </c>
      <c r="C16">
        <v>27</v>
      </c>
      <c r="D16">
        <v>9</v>
      </c>
      <c r="E16">
        <v>17</v>
      </c>
      <c r="F16">
        <f t="shared" si="0"/>
        <v>66</v>
      </c>
      <c r="I16" t="s">
        <v>1326</v>
      </c>
      <c r="J16">
        <v>22</v>
      </c>
      <c r="K16">
        <v>27</v>
      </c>
      <c r="L16">
        <v>21</v>
      </c>
      <c r="M16">
        <v>35</v>
      </c>
      <c r="N16">
        <f t="shared" si="1"/>
        <v>105</v>
      </c>
    </row>
    <row r="17" spans="1:14" x14ac:dyDescent="0.25">
      <c r="A17" t="s">
        <v>1327</v>
      </c>
      <c r="B17">
        <v>17</v>
      </c>
      <c r="C17">
        <v>26</v>
      </c>
      <c r="D17">
        <v>14</v>
      </c>
      <c r="E17">
        <v>16</v>
      </c>
      <c r="F17">
        <f t="shared" si="0"/>
        <v>73</v>
      </c>
      <c r="I17" t="s">
        <v>1328</v>
      </c>
      <c r="J17">
        <v>18</v>
      </c>
      <c r="K17">
        <v>28</v>
      </c>
      <c r="L17">
        <v>17</v>
      </c>
      <c r="M17">
        <v>38</v>
      </c>
      <c r="N17">
        <f t="shared" si="1"/>
        <v>101</v>
      </c>
    </row>
    <row r="18" spans="1:14" x14ac:dyDescent="0.25">
      <c r="A18" t="s">
        <v>1329</v>
      </c>
      <c r="B18">
        <v>13</v>
      </c>
      <c r="C18">
        <v>25</v>
      </c>
      <c r="D18">
        <v>14</v>
      </c>
      <c r="E18">
        <v>16</v>
      </c>
      <c r="F18">
        <f t="shared" si="0"/>
        <v>68</v>
      </c>
      <c r="I18" t="s">
        <v>1330</v>
      </c>
      <c r="J18">
        <v>22</v>
      </c>
      <c r="K18">
        <v>29</v>
      </c>
      <c r="L18">
        <v>17</v>
      </c>
      <c r="M18">
        <v>38</v>
      </c>
      <c r="N18">
        <f t="shared" si="1"/>
        <v>106</v>
      </c>
    </row>
    <row r="19" spans="1:14" x14ac:dyDescent="0.25">
      <c r="A19" t="s">
        <v>1331</v>
      </c>
      <c r="B19">
        <v>16</v>
      </c>
      <c r="C19">
        <v>25</v>
      </c>
      <c r="D19">
        <v>15</v>
      </c>
      <c r="E19">
        <v>16</v>
      </c>
      <c r="F19">
        <f t="shared" si="0"/>
        <v>72</v>
      </c>
      <c r="I19" t="s">
        <v>1332</v>
      </c>
      <c r="J19">
        <v>19</v>
      </c>
      <c r="K19">
        <v>29</v>
      </c>
      <c r="L19">
        <v>16</v>
      </c>
      <c r="M19">
        <v>38</v>
      </c>
      <c r="N19">
        <f t="shared" si="1"/>
        <v>102</v>
      </c>
    </row>
    <row r="20" spans="1:14" x14ac:dyDescent="0.25">
      <c r="A20" t="s">
        <v>1333</v>
      </c>
      <c r="B20">
        <v>27</v>
      </c>
      <c r="C20">
        <v>21</v>
      </c>
      <c r="D20">
        <v>23</v>
      </c>
      <c r="E20">
        <v>23</v>
      </c>
      <c r="F20">
        <f t="shared" si="0"/>
        <v>94</v>
      </c>
      <c r="I20" t="s">
        <v>1334</v>
      </c>
      <c r="J20">
        <v>16</v>
      </c>
      <c r="K20">
        <v>36</v>
      </c>
      <c r="L20">
        <v>25</v>
      </c>
      <c r="M20">
        <v>32</v>
      </c>
      <c r="N20">
        <f t="shared" si="1"/>
        <v>109</v>
      </c>
    </row>
    <row r="21" spans="1:14" x14ac:dyDescent="0.25">
      <c r="A21" t="s">
        <v>1335</v>
      </c>
      <c r="B21">
        <v>24</v>
      </c>
      <c r="C21">
        <v>17</v>
      </c>
      <c r="D21">
        <v>22</v>
      </c>
      <c r="E21">
        <v>21</v>
      </c>
      <c r="F21">
        <f t="shared" si="0"/>
        <v>84</v>
      </c>
      <c r="I21" t="s">
        <v>1336</v>
      </c>
      <c r="J21">
        <v>19</v>
      </c>
      <c r="K21">
        <v>40</v>
      </c>
      <c r="L21">
        <v>26</v>
      </c>
      <c r="M21">
        <v>34</v>
      </c>
      <c r="N21">
        <f t="shared" si="1"/>
        <v>119</v>
      </c>
    </row>
    <row r="22" spans="1:14" x14ac:dyDescent="0.25">
      <c r="A22" t="s">
        <v>1337</v>
      </c>
      <c r="B22">
        <v>23</v>
      </c>
      <c r="C22">
        <v>21</v>
      </c>
      <c r="D22">
        <v>22</v>
      </c>
      <c r="E22">
        <v>21</v>
      </c>
      <c r="F22">
        <f t="shared" si="0"/>
        <v>87</v>
      </c>
      <c r="I22" t="s">
        <v>1338</v>
      </c>
      <c r="J22">
        <v>20</v>
      </c>
      <c r="K22">
        <v>36</v>
      </c>
      <c r="L22">
        <v>26</v>
      </c>
      <c r="M22">
        <v>34</v>
      </c>
      <c r="N22">
        <f t="shared" si="1"/>
        <v>116</v>
      </c>
    </row>
    <row r="23" spans="1:14" x14ac:dyDescent="0.25">
      <c r="A23" t="s">
        <v>1339</v>
      </c>
      <c r="B23">
        <f>SUM(B2:B22)</f>
        <v>251</v>
      </c>
      <c r="C23">
        <f t="shared" ref="C23:E23" si="2">SUM(C2:C22)</f>
        <v>412</v>
      </c>
      <c r="D23">
        <f t="shared" si="2"/>
        <v>167</v>
      </c>
      <c r="E23">
        <f t="shared" si="2"/>
        <v>289</v>
      </c>
      <c r="I23" t="s">
        <v>1339</v>
      </c>
      <c r="J23">
        <f>SUM(J2:J22)</f>
        <v>397</v>
      </c>
      <c r="K23">
        <f t="shared" ref="K23:M23" si="3">SUM(K2:K22)</f>
        <v>638</v>
      </c>
      <c r="L23">
        <f t="shared" si="3"/>
        <v>424</v>
      </c>
      <c r="M23">
        <f t="shared" si="3"/>
        <v>509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A32" sqref="A32:N32"/>
    </sheetView>
  </sheetViews>
  <sheetFormatPr defaultRowHeight="15" x14ac:dyDescent="0.25"/>
  <cols>
    <col min="1" max="1" width="17.85546875" bestFit="1" customWidth="1"/>
    <col min="3" max="3" width="10" bestFit="1" customWidth="1"/>
    <col min="4" max="4" width="20.5703125" bestFit="1" customWidth="1"/>
    <col min="5" max="5" width="8.28515625" bestFit="1" customWidth="1"/>
    <col min="6" max="6" width="6.28515625" bestFit="1" customWidth="1"/>
    <col min="9" max="9" width="18.140625" bestFit="1" customWidth="1"/>
    <col min="10" max="10" width="6.140625" bestFit="1" customWidth="1"/>
    <col min="11" max="11" width="10" bestFit="1" customWidth="1"/>
    <col min="12" max="12" width="20.5703125" bestFit="1" customWidth="1"/>
    <col min="13" max="13" width="7.140625" bestFit="1" customWidth="1"/>
  </cols>
  <sheetData>
    <row r="1" spans="1:14" x14ac:dyDescent="0.25">
      <c r="A1" t="s">
        <v>1302</v>
      </c>
      <c r="B1" t="s">
        <v>1284</v>
      </c>
      <c r="C1" t="s">
        <v>1285</v>
      </c>
      <c r="D1" t="s">
        <v>1286</v>
      </c>
      <c r="E1" t="s">
        <v>1287</v>
      </c>
      <c r="F1" t="s">
        <v>1339</v>
      </c>
      <c r="I1" t="s">
        <v>1302</v>
      </c>
      <c r="J1" t="s">
        <v>1284</v>
      </c>
      <c r="K1" t="s">
        <v>1285</v>
      </c>
      <c r="L1" t="s">
        <v>1286</v>
      </c>
      <c r="M1" t="s">
        <v>1287</v>
      </c>
      <c r="N1" t="s">
        <v>1339</v>
      </c>
    </row>
    <row r="2" spans="1:14" x14ac:dyDescent="0.25">
      <c r="A2" t="s">
        <v>1298</v>
      </c>
      <c r="B2" s="1">
        <v>15</v>
      </c>
      <c r="C2">
        <v>24</v>
      </c>
      <c r="D2">
        <v>9</v>
      </c>
      <c r="E2">
        <v>15</v>
      </c>
      <c r="F2">
        <f t="shared" ref="F2:F8" si="0">SUM(B2:E2)</f>
        <v>63</v>
      </c>
      <c r="I2" t="s">
        <v>1299</v>
      </c>
      <c r="J2" s="1">
        <v>16</v>
      </c>
      <c r="K2">
        <v>33</v>
      </c>
      <c r="L2">
        <v>23</v>
      </c>
      <c r="M2">
        <v>37</v>
      </c>
      <c r="N2">
        <f t="shared" ref="N2:N8" si="1">SUM(J2:M2)</f>
        <v>109</v>
      </c>
    </row>
    <row r="3" spans="1:14" x14ac:dyDescent="0.25">
      <c r="A3" t="s">
        <v>1305</v>
      </c>
      <c r="B3">
        <v>5</v>
      </c>
      <c r="C3">
        <v>14</v>
      </c>
      <c r="D3">
        <v>1</v>
      </c>
      <c r="E3">
        <v>12</v>
      </c>
      <c r="F3">
        <f t="shared" si="0"/>
        <v>32</v>
      </c>
      <c r="I3" t="s">
        <v>1306</v>
      </c>
      <c r="J3">
        <v>23</v>
      </c>
      <c r="K3">
        <v>32</v>
      </c>
      <c r="L3">
        <v>19</v>
      </c>
      <c r="M3">
        <v>15</v>
      </c>
      <c r="N3">
        <f t="shared" si="1"/>
        <v>89</v>
      </c>
    </row>
    <row r="4" spans="1:14" x14ac:dyDescent="0.25">
      <c r="A4" t="s">
        <v>1311</v>
      </c>
      <c r="B4">
        <v>7</v>
      </c>
      <c r="C4">
        <v>12</v>
      </c>
      <c r="D4">
        <v>1</v>
      </c>
      <c r="E4">
        <v>8</v>
      </c>
      <c r="F4">
        <f t="shared" si="0"/>
        <v>28</v>
      </c>
      <c r="I4" t="s">
        <v>1312</v>
      </c>
      <c r="J4">
        <v>15</v>
      </c>
      <c r="K4">
        <v>31</v>
      </c>
      <c r="L4">
        <v>17</v>
      </c>
      <c r="M4">
        <v>5</v>
      </c>
      <c r="N4">
        <f t="shared" si="1"/>
        <v>68</v>
      </c>
    </row>
    <row r="5" spans="1:14" x14ac:dyDescent="0.25">
      <c r="A5" t="s">
        <v>1317</v>
      </c>
      <c r="B5">
        <v>7</v>
      </c>
      <c r="C5">
        <v>17</v>
      </c>
      <c r="D5">
        <v>1</v>
      </c>
      <c r="E5" s="2">
        <v>10</v>
      </c>
      <c r="F5">
        <f t="shared" si="0"/>
        <v>35</v>
      </c>
      <c r="I5" t="s">
        <v>1318</v>
      </c>
      <c r="J5">
        <v>15</v>
      </c>
      <c r="K5">
        <v>22</v>
      </c>
      <c r="L5">
        <v>17</v>
      </c>
      <c r="M5" s="2">
        <v>3</v>
      </c>
      <c r="N5">
        <f t="shared" si="1"/>
        <v>57</v>
      </c>
    </row>
    <row r="6" spans="1:14" x14ac:dyDescent="0.25">
      <c r="A6" t="s">
        <v>1323</v>
      </c>
      <c r="B6">
        <v>14</v>
      </c>
      <c r="C6" s="3">
        <v>27</v>
      </c>
      <c r="D6">
        <v>8</v>
      </c>
      <c r="E6">
        <v>17</v>
      </c>
      <c r="F6">
        <f t="shared" si="0"/>
        <v>66</v>
      </c>
      <c r="I6" t="s">
        <v>1324</v>
      </c>
      <c r="J6">
        <v>21</v>
      </c>
      <c r="K6" s="3">
        <v>27</v>
      </c>
      <c r="L6">
        <v>22</v>
      </c>
      <c r="M6">
        <v>35</v>
      </c>
      <c r="N6">
        <f t="shared" si="1"/>
        <v>105</v>
      </c>
    </row>
    <row r="7" spans="1:14" x14ac:dyDescent="0.25">
      <c r="A7" t="s">
        <v>1329</v>
      </c>
      <c r="B7" s="1">
        <v>13</v>
      </c>
      <c r="C7" s="1">
        <v>25</v>
      </c>
      <c r="D7" s="1">
        <v>14</v>
      </c>
      <c r="E7">
        <v>16</v>
      </c>
      <c r="F7">
        <f t="shared" si="0"/>
        <v>68</v>
      </c>
      <c r="I7" t="s">
        <v>1330</v>
      </c>
      <c r="J7" s="1">
        <v>22</v>
      </c>
      <c r="K7" s="1">
        <v>29</v>
      </c>
      <c r="L7" s="1">
        <v>17</v>
      </c>
      <c r="M7">
        <v>38</v>
      </c>
      <c r="N7">
        <f t="shared" si="1"/>
        <v>106</v>
      </c>
    </row>
    <row r="8" spans="1:14" x14ac:dyDescent="0.25">
      <c r="A8" t="s">
        <v>1335</v>
      </c>
      <c r="B8" s="2">
        <v>24</v>
      </c>
      <c r="C8">
        <v>17</v>
      </c>
      <c r="D8" s="1">
        <v>22</v>
      </c>
      <c r="E8">
        <v>21</v>
      </c>
      <c r="F8">
        <f t="shared" si="0"/>
        <v>84</v>
      </c>
      <c r="I8" t="s">
        <v>1336</v>
      </c>
      <c r="J8" s="2">
        <v>19</v>
      </c>
      <c r="K8">
        <v>40</v>
      </c>
      <c r="L8" s="1">
        <v>26</v>
      </c>
      <c r="M8">
        <v>34</v>
      </c>
      <c r="N8">
        <f t="shared" si="1"/>
        <v>119</v>
      </c>
    </row>
    <row r="9" spans="1:14" x14ac:dyDescent="0.25">
      <c r="A9" t="s">
        <v>1339</v>
      </c>
      <c r="B9">
        <f>SUM(B2:B8)</f>
        <v>85</v>
      </c>
      <c r="C9">
        <f t="shared" ref="C9:E9" si="2">SUM(C2:C8)</f>
        <v>136</v>
      </c>
      <c r="D9">
        <f t="shared" si="2"/>
        <v>56</v>
      </c>
      <c r="E9">
        <f t="shared" si="2"/>
        <v>99</v>
      </c>
      <c r="I9" t="s">
        <v>1339</v>
      </c>
      <c r="J9">
        <f>SUM(J2:J8)</f>
        <v>131</v>
      </c>
      <c r="K9">
        <f t="shared" ref="K9:M9" si="3">SUM(K2:K8)</f>
        <v>214</v>
      </c>
      <c r="L9">
        <f t="shared" si="3"/>
        <v>141</v>
      </c>
      <c r="M9">
        <f t="shared" si="3"/>
        <v>167</v>
      </c>
    </row>
    <row r="11" spans="1:14" x14ac:dyDescent="0.25">
      <c r="A11" t="s">
        <v>1302</v>
      </c>
      <c r="B11" t="s">
        <v>1284</v>
      </c>
      <c r="C11" t="s">
        <v>1285</v>
      </c>
      <c r="D11" t="s">
        <v>1286</v>
      </c>
      <c r="E11" t="s">
        <v>1287</v>
      </c>
      <c r="F11" t="s">
        <v>1339</v>
      </c>
      <c r="I11" t="s">
        <v>1302</v>
      </c>
      <c r="J11" t="s">
        <v>1284</v>
      </c>
      <c r="K11" t="s">
        <v>1285</v>
      </c>
      <c r="L11" t="s">
        <v>1286</v>
      </c>
      <c r="M11" t="s">
        <v>1287</v>
      </c>
      <c r="N11" t="s">
        <v>1339</v>
      </c>
    </row>
    <row r="12" spans="1:14" x14ac:dyDescent="0.25">
      <c r="A12" t="s">
        <v>1300</v>
      </c>
      <c r="B12" s="1">
        <v>13</v>
      </c>
      <c r="C12" s="4">
        <v>24</v>
      </c>
      <c r="D12">
        <v>8</v>
      </c>
      <c r="E12">
        <v>15</v>
      </c>
      <c r="F12">
        <f>SUM(B12:E12)</f>
        <v>60</v>
      </c>
      <c r="I12" t="s">
        <v>1301</v>
      </c>
      <c r="J12" s="1">
        <v>18</v>
      </c>
      <c r="K12">
        <v>33</v>
      </c>
      <c r="L12">
        <v>24</v>
      </c>
      <c r="M12">
        <v>37</v>
      </c>
      <c r="N12">
        <f>SUM(J12:M12)</f>
        <v>112</v>
      </c>
    </row>
    <row r="13" spans="1:14" x14ac:dyDescent="0.25">
      <c r="A13" t="s">
        <v>1307</v>
      </c>
      <c r="B13">
        <v>5</v>
      </c>
      <c r="C13">
        <v>14</v>
      </c>
      <c r="D13">
        <v>1</v>
      </c>
      <c r="E13">
        <v>12</v>
      </c>
      <c r="F13">
        <f>SUM(B13:E13)</f>
        <v>32</v>
      </c>
      <c r="I13" t="s">
        <v>1308</v>
      </c>
      <c r="J13">
        <v>23</v>
      </c>
      <c r="K13">
        <v>32</v>
      </c>
      <c r="L13">
        <v>19</v>
      </c>
      <c r="M13">
        <v>15</v>
      </c>
      <c r="N13">
        <f>SUM(J13:M13)</f>
        <v>89</v>
      </c>
    </row>
    <row r="14" spans="1:14" x14ac:dyDescent="0.25">
      <c r="A14" t="s">
        <v>1313</v>
      </c>
      <c r="B14">
        <v>7</v>
      </c>
      <c r="C14">
        <v>13</v>
      </c>
      <c r="D14">
        <v>1</v>
      </c>
      <c r="E14" s="2">
        <v>8</v>
      </c>
      <c r="F14">
        <f>SUM(B14:E14)</f>
        <v>29</v>
      </c>
      <c r="I14" t="s">
        <v>1314</v>
      </c>
      <c r="J14">
        <v>15</v>
      </c>
      <c r="K14">
        <v>30</v>
      </c>
      <c r="L14">
        <v>17</v>
      </c>
      <c r="M14" s="2">
        <v>5</v>
      </c>
      <c r="N14">
        <f>SUM(J14:M14)</f>
        <v>67</v>
      </c>
    </row>
    <row r="15" spans="1:14" x14ac:dyDescent="0.25">
      <c r="A15" t="s">
        <v>1319</v>
      </c>
      <c r="B15">
        <v>7</v>
      </c>
      <c r="C15">
        <v>17</v>
      </c>
      <c r="D15">
        <v>1</v>
      </c>
      <c r="E15" s="2">
        <v>10</v>
      </c>
      <c r="F15">
        <f t="shared" ref="F15:F18" si="4">SUM(B15:E15)</f>
        <v>35</v>
      </c>
      <c r="I15" t="s">
        <v>1320</v>
      </c>
      <c r="J15">
        <v>15</v>
      </c>
      <c r="K15">
        <v>22</v>
      </c>
      <c r="L15">
        <v>17</v>
      </c>
      <c r="M15" s="2">
        <v>3</v>
      </c>
      <c r="N15">
        <f t="shared" ref="N15:N18" si="5">SUM(J15:M15)</f>
        <v>57</v>
      </c>
    </row>
    <row r="16" spans="1:14" x14ac:dyDescent="0.25">
      <c r="A16" t="s">
        <v>1325</v>
      </c>
      <c r="B16">
        <v>13</v>
      </c>
      <c r="C16" s="3">
        <v>27</v>
      </c>
      <c r="D16">
        <v>9</v>
      </c>
      <c r="E16">
        <v>17</v>
      </c>
      <c r="F16">
        <f>SUM(B16:E16)</f>
        <v>66</v>
      </c>
      <c r="I16" t="s">
        <v>1326</v>
      </c>
      <c r="J16">
        <v>22</v>
      </c>
      <c r="K16" s="3">
        <v>27</v>
      </c>
      <c r="L16">
        <v>21</v>
      </c>
      <c r="M16">
        <v>35</v>
      </c>
      <c r="N16">
        <f>SUM(J16:M16)</f>
        <v>105</v>
      </c>
    </row>
    <row r="17" spans="1:14" x14ac:dyDescent="0.25">
      <c r="A17" t="s">
        <v>1331</v>
      </c>
      <c r="B17" s="1">
        <v>16</v>
      </c>
      <c r="C17" s="1">
        <v>25</v>
      </c>
      <c r="D17" s="1">
        <v>15</v>
      </c>
      <c r="E17">
        <v>16</v>
      </c>
      <c r="F17">
        <f t="shared" si="4"/>
        <v>72</v>
      </c>
      <c r="I17" t="s">
        <v>1332</v>
      </c>
      <c r="J17" s="1">
        <v>19</v>
      </c>
      <c r="K17" s="1">
        <v>29</v>
      </c>
      <c r="L17" s="1">
        <v>16</v>
      </c>
      <c r="M17">
        <v>38</v>
      </c>
      <c r="N17">
        <f t="shared" si="5"/>
        <v>102</v>
      </c>
    </row>
    <row r="18" spans="1:14" x14ac:dyDescent="0.25">
      <c r="A18" t="s">
        <v>1337</v>
      </c>
      <c r="B18" s="2">
        <v>23</v>
      </c>
      <c r="C18">
        <v>21</v>
      </c>
      <c r="D18" s="1">
        <v>22</v>
      </c>
      <c r="E18">
        <v>21</v>
      </c>
      <c r="F18">
        <f t="shared" si="4"/>
        <v>87</v>
      </c>
      <c r="I18" t="s">
        <v>1338</v>
      </c>
      <c r="J18" s="2">
        <v>20</v>
      </c>
      <c r="K18">
        <v>36</v>
      </c>
      <c r="L18" s="1">
        <v>26</v>
      </c>
      <c r="M18">
        <v>34</v>
      </c>
      <c r="N18">
        <f t="shared" si="5"/>
        <v>116</v>
      </c>
    </row>
    <row r="19" spans="1:14" x14ac:dyDescent="0.25">
      <c r="A19" t="s">
        <v>1339</v>
      </c>
      <c r="B19">
        <f>SUM(B12:B18)</f>
        <v>84</v>
      </c>
      <c r="C19">
        <f t="shared" ref="C19:E19" si="6">SUM(C12:C18)</f>
        <v>141</v>
      </c>
      <c r="D19">
        <f t="shared" si="6"/>
        <v>57</v>
      </c>
      <c r="E19">
        <f t="shared" si="6"/>
        <v>99</v>
      </c>
      <c r="I19" t="s">
        <v>1339</v>
      </c>
      <c r="J19">
        <f>SUM(J12:J18)</f>
        <v>132</v>
      </c>
      <c r="K19">
        <f t="shared" ref="K19:M19" si="7">SUM(K12:K18)</f>
        <v>209</v>
      </c>
      <c r="L19">
        <f t="shared" si="7"/>
        <v>140</v>
      </c>
      <c r="M19">
        <f t="shared" si="7"/>
        <v>167</v>
      </c>
    </row>
    <row r="21" spans="1:14" x14ac:dyDescent="0.25">
      <c r="A21" t="s">
        <v>1302</v>
      </c>
      <c r="B21" t="s">
        <v>1284</v>
      </c>
      <c r="C21" t="s">
        <v>1285</v>
      </c>
      <c r="D21" t="s">
        <v>1286</v>
      </c>
      <c r="E21" t="s">
        <v>1287</v>
      </c>
      <c r="F21" t="s">
        <v>1339</v>
      </c>
      <c r="I21" t="s">
        <v>1302</v>
      </c>
      <c r="J21" t="s">
        <v>1284</v>
      </c>
      <c r="K21" t="s">
        <v>1285</v>
      </c>
      <c r="L21" t="s">
        <v>1286</v>
      </c>
      <c r="M21" t="s">
        <v>1287</v>
      </c>
      <c r="N21" t="s">
        <v>1339</v>
      </c>
    </row>
    <row r="22" spans="1:14" x14ac:dyDescent="0.25">
      <c r="A22" t="s">
        <v>1296</v>
      </c>
      <c r="B22" s="1">
        <v>12</v>
      </c>
      <c r="C22">
        <v>21</v>
      </c>
      <c r="D22">
        <v>8</v>
      </c>
      <c r="E22">
        <v>15</v>
      </c>
      <c r="F22">
        <f t="shared" ref="F22:F28" si="8">SUM(B22:E22)</f>
        <v>56</v>
      </c>
      <c r="I22" t="s">
        <v>1297</v>
      </c>
      <c r="J22" s="1">
        <v>19</v>
      </c>
      <c r="K22">
        <v>36</v>
      </c>
      <c r="L22">
        <v>24</v>
      </c>
      <c r="M22">
        <v>37</v>
      </c>
      <c r="N22">
        <f t="shared" ref="N22:N28" si="9">SUM(J22:M22)</f>
        <v>116</v>
      </c>
    </row>
    <row r="23" spans="1:14" x14ac:dyDescent="0.25">
      <c r="A23" t="s">
        <v>1303</v>
      </c>
      <c r="B23">
        <v>5</v>
      </c>
      <c r="C23">
        <v>14</v>
      </c>
      <c r="D23">
        <v>1</v>
      </c>
      <c r="E23">
        <v>9</v>
      </c>
      <c r="F23">
        <f t="shared" si="8"/>
        <v>29</v>
      </c>
      <c r="I23" t="s">
        <v>1304</v>
      </c>
      <c r="J23">
        <v>23</v>
      </c>
      <c r="K23">
        <v>32</v>
      </c>
      <c r="L23">
        <v>19</v>
      </c>
      <c r="M23">
        <v>18</v>
      </c>
      <c r="N23">
        <f t="shared" si="9"/>
        <v>92</v>
      </c>
    </row>
    <row r="24" spans="1:14" x14ac:dyDescent="0.25">
      <c r="A24" t="s">
        <v>1309</v>
      </c>
      <c r="B24">
        <v>3</v>
      </c>
      <c r="C24">
        <v>11</v>
      </c>
      <c r="D24">
        <v>0</v>
      </c>
      <c r="E24">
        <v>5</v>
      </c>
      <c r="F24">
        <f t="shared" si="8"/>
        <v>19</v>
      </c>
      <c r="I24" t="s">
        <v>1310</v>
      </c>
      <c r="J24">
        <v>19</v>
      </c>
      <c r="K24">
        <v>32</v>
      </c>
      <c r="L24">
        <v>18</v>
      </c>
      <c r="M24">
        <v>8</v>
      </c>
      <c r="N24">
        <f t="shared" si="9"/>
        <v>77</v>
      </c>
    </row>
    <row r="25" spans="1:14" x14ac:dyDescent="0.25">
      <c r="A25" t="s">
        <v>1315</v>
      </c>
      <c r="B25">
        <v>3</v>
      </c>
      <c r="C25">
        <v>13</v>
      </c>
      <c r="D25">
        <v>0</v>
      </c>
      <c r="E25" s="1">
        <v>6</v>
      </c>
      <c r="F25">
        <f t="shared" si="8"/>
        <v>22</v>
      </c>
      <c r="I25" t="s">
        <v>1316</v>
      </c>
      <c r="J25">
        <v>19</v>
      </c>
      <c r="K25">
        <v>26</v>
      </c>
      <c r="L25">
        <v>18</v>
      </c>
      <c r="M25" s="1">
        <v>7</v>
      </c>
      <c r="N25">
        <f t="shared" si="9"/>
        <v>70</v>
      </c>
    </row>
    <row r="26" spans="1:14" x14ac:dyDescent="0.25">
      <c r="A26" t="s">
        <v>1321</v>
      </c>
      <c r="B26">
        <v>15</v>
      </c>
      <c r="C26" s="2">
        <v>29</v>
      </c>
      <c r="D26">
        <v>8</v>
      </c>
      <c r="E26">
        <v>17</v>
      </c>
      <c r="F26">
        <f t="shared" si="8"/>
        <v>69</v>
      </c>
      <c r="I26" t="s">
        <v>1322</v>
      </c>
      <c r="J26">
        <v>20</v>
      </c>
      <c r="K26" s="2">
        <v>25</v>
      </c>
      <c r="L26">
        <v>22</v>
      </c>
      <c r="M26">
        <v>35</v>
      </c>
      <c r="N26">
        <f t="shared" si="9"/>
        <v>102</v>
      </c>
    </row>
    <row r="27" spans="1:14" x14ac:dyDescent="0.25">
      <c r="A27" t="s">
        <v>1327</v>
      </c>
      <c r="B27" s="1">
        <v>17</v>
      </c>
      <c r="C27" s="1">
        <v>26</v>
      </c>
      <c r="D27" s="1">
        <v>14</v>
      </c>
      <c r="E27">
        <v>16</v>
      </c>
      <c r="F27">
        <f t="shared" si="8"/>
        <v>73</v>
      </c>
      <c r="I27" t="s">
        <v>1328</v>
      </c>
      <c r="J27" s="1">
        <v>18</v>
      </c>
      <c r="K27" s="1">
        <v>28</v>
      </c>
      <c r="L27" s="1">
        <v>17</v>
      </c>
      <c r="M27">
        <v>38</v>
      </c>
      <c r="N27">
        <f t="shared" si="9"/>
        <v>101</v>
      </c>
    </row>
    <row r="28" spans="1:14" x14ac:dyDescent="0.25">
      <c r="A28" t="s">
        <v>1333</v>
      </c>
      <c r="B28" s="2">
        <v>27</v>
      </c>
      <c r="C28">
        <v>21</v>
      </c>
      <c r="D28" s="1">
        <v>23</v>
      </c>
      <c r="E28">
        <v>23</v>
      </c>
      <c r="F28">
        <f t="shared" si="8"/>
        <v>94</v>
      </c>
      <c r="I28" t="s">
        <v>1334</v>
      </c>
      <c r="J28" s="2">
        <v>16</v>
      </c>
      <c r="K28">
        <v>36</v>
      </c>
      <c r="L28" s="1">
        <v>25</v>
      </c>
      <c r="M28">
        <v>32</v>
      </c>
      <c r="N28">
        <f t="shared" si="9"/>
        <v>109</v>
      </c>
    </row>
    <row r="29" spans="1:14" x14ac:dyDescent="0.25">
      <c r="A29" t="s">
        <v>1339</v>
      </c>
      <c r="B29">
        <f>SUM(B22:B28)</f>
        <v>82</v>
      </c>
      <c r="C29">
        <f t="shared" ref="C29:E29" si="10">SUM(C22:C28)</f>
        <v>135</v>
      </c>
      <c r="D29">
        <f t="shared" si="10"/>
        <v>54</v>
      </c>
      <c r="E29">
        <f t="shared" si="10"/>
        <v>91</v>
      </c>
      <c r="I29" t="s">
        <v>1339</v>
      </c>
      <c r="J29">
        <f>SUM(J22:J28)</f>
        <v>134</v>
      </c>
      <c r="K29">
        <f t="shared" ref="K29:M29" si="11">SUM(K22:K28)</f>
        <v>215</v>
      </c>
      <c r="L29">
        <f t="shared" si="11"/>
        <v>143</v>
      </c>
      <c r="M29">
        <f t="shared" si="11"/>
        <v>175</v>
      </c>
    </row>
    <row r="32" spans="1:14" x14ac:dyDescent="0.25">
      <c r="B32" s="5"/>
      <c r="C32" s="5"/>
      <c r="D32" s="5"/>
      <c r="E32" s="5"/>
      <c r="H32" s="6"/>
      <c r="I32" s="6"/>
      <c r="J32" s="6"/>
      <c r="K32" s="6"/>
      <c r="L32" s="6"/>
      <c r="M32" s="6"/>
      <c r="N32" s="6"/>
    </row>
  </sheetData>
  <mergeCells count="1">
    <mergeCell ref="H32:N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On</vt:lpstr>
      <vt:lpstr>Off</vt:lpstr>
      <vt:lpstr>GreatestValues</vt:lpstr>
      <vt:lpstr>Chart</vt:lpstr>
      <vt:lpstr>Sheet1</vt:lpstr>
      <vt:lpstr>Sheet2</vt:lpstr>
    </vt:vector>
  </TitlesOfParts>
  <Company>Hewlett 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 Bocage</dc:creator>
  <cp:lastModifiedBy>Chuck Bocage</cp:lastModifiedBy>
  <cp:lastPrinted>2016-03-11T02:42:27Z</cp:lastPrinted>
  <dcterms:created xsi:type="dcterms:W3CDTF">2016-03-07T22:15:51Z</dcterms:created>
  <dcterms:modified xsi:type="dcterms:W3CDTF">2016-03-13T02:52:20Z</dcterms:modified>
</cp:coreProperties>
</file>